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RIVERS - VHCVT\DWC_Project\"/>
    </mc:Choice>
  </mc:AlternateContent>
  <bookViews>
    <workbookView xWindow="0" yWindow="0" windowWidth="21570" windowHeight="94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22" i="1"/>
  <c r="L22" i="1" l="1"/>
  <c r="B21" i="1"/>
  <c r="C22" i="1"/>
  <c r="D22" i="1"/>
  <c r="E22" i="1"/>
  <c r="F22" i="1"/>
  <c r="G22" i="1"/>
  <c r="H22" i="1"/>
  <c r="I22" i="1"/>
  <c r="K20" i="1"/>
  <c r="B20" i="1"/>
  <c r="C20" i="1"/>
  <c r="D20" i="1"/>
  <c r="E20" i="1"/>
  <c r="F20" i="1"/>
  <c r="G20" i="1"/>
  <c r="H20" i="1"/>
  <c r="I20" i="1"/>
  <c r="J20" i="1"/>
  <c r="K22" i="1"/>
  <c r="C21" i="1"/>
  <c r="D21" i="1"/>
  <c r="E21" i="1"/>
  <c r="F21" i="1"/>
  <c r="G21" i="1"/>
  <c r="H21" i="1"/>
  <c r="I21" i="1"/>
  <c r="J22" i="1"/>
  <c r="L20" i="1"/>
</calcChain>
</file>

<file path=xl/sharedStrings.xml><?xml version="1.0" encoding="utf-8"?>
<sst xmlns="http://schemas.openxmlformats.org/spreadsheetml/2006/main" count="83" uniqueCount="55">
  <si>
    <t>amounts per US gallon (L)</t>
  </si>
  <si>
    <t>bloom</t>
  </si>
  <si>
    <t>growth</t>
  </si>
  <si>
    <t>week</t>
  </si>
  <si>
    <t>ppm range</t>
  </si>
  <si>
    <t>18 hrs light</t>
  </si>
  <si>
    <t>12 hrs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</si>
  <si>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</si>
  <si>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</si>
  <si>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</si>
  <si>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</si>
  <si>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</si>
  <si>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</si>
  <si>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</si>
  <si>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</t>
  </si>
  <si>
    <t>flush</t>
  </si>
  <si>
    <t>stage</t>
  </si>
  <si>
    <t>350-400</t>
  </si>
  <si>
    <t>150-1350</t>
  </si>
  <si>
    <t>950-1400</t>
  </si>
  <si>
    <t>900-1300</t>
  </si>
  <si>
    <t>950-1300</t>
  </si>
  <si>
    <t>950-1350</t>
  </si>
  <si>
    <t>1000-1400</t>
  </si>
  <si>
    <t>1050-1400</t>
  </si>
  <si>
    <t>1000-1300</t>
  </si>
  <si>
    <t>750-1150</t>
  </si>
  <si>
    <t>0-50</t>
  </si>
  <si>
    <t>micro (ml)</t>
  </si>
  <si>
    <t>gro (ml)</t>
  </si>
  <si>
    <t>bloom (ml)</t>
  </si>
  <si>
    <t>Total water (L)</t>
  </si>
  <si>
    <t>Half recommended</t>
  </si>
  <si>
    <t>pH recommendation : 5.5 - 6.5</t>
  </si>
  <si>
    <t>Conversion chart</t>
  </si>
  <si>
    <t>1 TSP (teaspoon)</t>
  </si>
  <si>
    <t>5 ml</t>
  </si>
  <si>
    <t>1 TBSL (Tablespoon)</t>
  </si>
  <si>
    <t>15 ml</t>
  </si>
  <si>
    <t>1 oz</t>
  </si>
  <si>
    <t>30 ml</t>
  </si>
  <si>
    <t>1 Qt</t>
  </si>
  <si>
    <t>946 ml</t>
  </si>
  <si>
    <t>1 Gal (US)</t>
  </si>
  <si>
    <t>3.785 L</t>
  </si>
  <si>
    <t>Made into Excel sheet from GH feed schedule online PDF.</t>
  </si>
  <si>
    <t>add used nutes here</t>
  </si>
  <si>
    <t>per manuafacturer spec</t>
  </si>
  <si>
    <t>Usage:</t>
  </si>
  <si>
    <t>Enter your total amount of water used for the system, all cells will update.</t>
  </si>
  <si>
    <t xml:space="preserve"> = (manufacturer spec* half recommended (cell B16)) / US Gal in L - (cell B1)</t>
  </si>
  <si>
    <t>formula</t>
  </si>
  <si>
    <t>If using less than half recommended, change cell B16 so that its =Total water/your ratio</t>
  </si>
  <si>
    <t>eg: 1/3rd of recommended means cell B16 =E16/3</t>
  </si>
  <si>
    <t xml:space="preserve">add extra used nutes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</si>
</sst>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0" xfId="0" applyFont="1"/>
    <xf numFmtId="0" fontId="1" fillId="0" borderId="0" xfId="0" applyFont="1" applyAlignment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Fill="1" applyBorder="1"/>
    <xf numFmtId="0" fontId="1" fillId="0" borderId="0" xfId="0" applyFont="1" applyBorder="1" applyAlignment="1">
      <alignment horizontal="center"/>
    </xf>
    <xf numFmtId="0" fontId="1" fillId="0" borderId="9" xfId="0" applyFont="1" applyBorder="1"/>
    <xf numFmtId="0" fontId="1" fillId="0" borderId="11" xfId="0" applyFont="1" applyBorder="1"/>
    <xf numFmtId="0" fontId="2" fillId="0" borderId="9" xfId="0" applyFont="1" applyBorder="1"/>
    <xf numFmtId="164" fontId="1" fillId="0" borderId="1" xfId="0" applyNumberFormat="1" applyFont="1" applyBorder="1"/>
    <xf numFmtId="164" fontId="1" fillId="0" borderId="2" xfId="0" applyNumberFormat="1" applyFont="1" applyBorder="1"/>
    <xf numFmtId="164" fontId="1" fillId="0" borderId="3" xfId="0" applyNumberFormat="1" applyFont="1" applyBorder="1"/>
    <xf numFmtId="164" fontId="1" fillId="0" borderId="4" xfId="0" applyNumberFormat="1" applyFont="1" applyBorder="1"/>
    <xf numFmtId="164" fontId="1" fillId="0" borderId="0" xfId="0" applyNumberFormat="1" applyFont="1" applyBorder="1"/>
    <xf numFmtId="164" fontId="1" fillId="0" borderId="5" xfId="0" applyNumberFormat="1" applyFont="1" applyBorder="1"/>
    <xf numFmtId="164" fontId="1" fillId="0" borderId="0" xfId="0" applyNumberFormat="1" applyFont="1" applyFill="1" applyBorder="1"/>
    <xf numFmtId="164" fontId="1" fillId="0" borderId="6" xfId="0" applyNumberFormat="1" applyFont="1" applyBorder="1"/>
    <xf numFmtId="164" fontId="1" fillId="0" borderId="7" xfId="0" applyNumberFormat="1" applyFont="1" applyBorder="1"/>
    <xf numFmtId="164" fontId="1" fillId="0" borderId="8" xfId="0" applyNumberFormat="1" applyFont="1" applyBorder="1"/>
    <xf numFmtId="0" fontId="1" fillId="0" borderId="1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8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zoomScaleNormal="100" workbookViewId="0">
      <selection activeCell="E16" sqref="E16"/>
    </sheetView>
  </sheetViews>
  <sheetFormatPr defaultRowHeight="15" x14ac:dyDescent="0.25"/>
  <cols>
    <col min="1" max="1" width="20.7109375" customWidth="1"/>
    <col min="2" max="2" width="8.5703125" bestFit="1" customWidth="1"/>
    <col min="3" max="3" width="10.85546875" customWidth="1"/>
    <col min="4" max="4" width="12.28515625" customWidth="1"/>
    <col min="5" max="5" width="9.5703125" bestFit="1" customWidth="1"/>
    <col min="6" max="6" width="11.5703125" bestFit="1" customWidth="1"/>
    <col min="8" max="8" width="10.5703125" bestFit="1" customWidth="1"/>
    <col min="11" max="11" width="10.5703125" bestFit="1" customWidth="1"/>
    <col min="15" max="15" width="18.85546875" bestFit="1" customWidth="1"/>
  </cols>
  <sheetData>
    <row r="1" spans="1:13" ht="15.75" thickBot="1" x14ac:dyDescent="0.3">
      <c r="A1" s="4" t="s">
        <v>0</v>
      </c>
      <c r="B1" s="4">
        <v>3.7850000000000001</v>
      </c>
      <c r="C1" s="4"/>
      <c r="D1" s="4"/>
      <c r="E1" s="4"/>
      <c r="F1" s="4"/>
      <c r="G1" s="4"/>
      <c r="H1" s="5" t="s">
        <v>45</v>
      </c>
      <c r="I1" s="5"/>
      <c r="J1" s="5"/>
      <c r="K1" s="5"/>
      <c r="L1" s="5"/>
      <c r="M1" s="4"/>
    </row>
    <row r="2" spans="1:13" ht="15.75" thickBot="1" x14ac:dyDescent="0.3">
      <c r="A2" s="4"/>
      <c r="B2" s="4" t="s">
        <v>2</v>
      </c>
      <c r="C2" s="4" t="s">
        <v>5</v>
      </c>
      <c r="D2" s="4"/>
      <c r="E2" s="4" t="s">
        <v>1</v>
      </c>
      <c r="F2" s="4" t="s">
        <v>6</v>
      </c>
      <c r="G2" s="4"/>
      <c r="H2" s="6" t="s">
        <v>33</v>
      </c>
      <c r="I2" s="7"/>
      <c r="J2" s="8"/>
      <c r="K2" s="4"/>
      <c r="L2" s="4"/>
      <c r="M2" s="4"/>
    </row>
    <row r="3" spans="1:13" x14ac:dyDescent="0.25">
      <c r="A3" s="9" t="s">
        <v>3</v>
      </c>
      <c r="B3" s="9">
        <v>1</v>
      </c>
      <c r="C3" s="10">
        <v>2</v>
      </c>
      <c r="D3" s="11">
        <v>3</v>
      </c>
      <c r="E3" s="10">
        <v>4</v>
      </c>
      <c r="F3" s="10">
        <v>5</v>
      </c>
      <c r="G3" s="10">
        <v>6</v>
      </c>
      <c r="H3" s="10">
        <v>7</v>
      </c>
      <c r="I3" s="10">
        <v>8</v>
      </c>
      <c r="J3" s="10">
        <v>9</v>
      </c>
      <c r="K3" s="10">
        <v>10</v>
      </c>
      <c r="L3" s="10">
        <v>11</v>
      </c>
      <c r="M3" s="11">
        <v>12</v>
      </c>
    </row>
    <row r="4" spans="1:13" x14ac:dyDescent="0.25">
      <c r="A4" s="1" t="s">
        <v>16</v>
      </c>
      <c r="B4" s="1" t="s">
        <v>7</v>
      </c>
      <c r="C4" s="2" t="s">
        <v>8</v>
      </c>
      <c r="D4" s="3" t="s">
        <v>9</v>
      </c>
      <c r="E4" s="2" t="s">
        <v>10</v>
      </c>
      <c r="F4" s="2" t="s">
        <v>11</v>
      </c>
      <c r="G4" s="2"/>
      <c r="H4" s="2" t="s">
        <v>12</v>
      </c>
      <c r="I4" s="2"/>
      <c r="J4" s="2"/>
      <c r="K4" s="2" t="s">
        <v>13</v>
      </c>
      <c r="L4" s="2" t="s">
        <v>14</v>
      </c>
      <c r="M4" s="3" t="s">
        <v>15</v>
      </c>
    </row>
    <row r="5" spans="1:13" ht="15.75" thickBot="1" x14ac:dyDescent="0.3">
      <c r="A5" s="12" t="s">
        <v>4</v>
      </c>
      <c r="B5" s="12" t="s">
        <v>17</v>
      </c>
      <c r="C5" s="13" t="s">
        <v>18</v>
      </c>
      <c r="D5" s="14" t="s">
        <v>19</v>
      </c>
      <c r="E5" s="13" t="s">
        <v>20</v>
      </c>
      <c r="F5" s="13" t="s">
        <v>21</v>
      </c>
      <c r="G5" s="13" t="s">
        <v>22</v>
      </c>
      <c r="H5" s="13" t="s">
        <v>23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x14ac:dyDescent="0.25">
      <c r="A6" s="9" t="s">
        <v>28</v>
      </c>
      <c r="B6" s="9">
        <v>2.5</v>
      </c>
      <c r="C6" s="10">
        <v>7.5</v>
      </c>
      <c r="D6" s="11">
        <v>10</v>
      </c>
      <c r="E6" s="10">
        <v>7.5</v>
      </c>
      <c r="F6" s="10">
        <v>7.5</v>
      </c>
      <c r="G6" s="10">
        <v>7.5</v>
      </c>
      <c r="H6" s="10">
        <v>7.5</v>
      </c>
      <c r="I6" s="10">
        <v>7.5</v>
      </c>
      <c r="J6" s="10">
        <v>7.5</v>
      </c>
      <c r="K6" s="10">
        <v>7.5</v>
      </c>
      <c r="L6" s="10">
        <v>5</v>
      </c>
      <c r="M6" s="11">
        <v>0</v>
      </c>
    </row>
    <row r="7" spans="1:13" x14ac:dyDescent="0.25">
      <c r="A7" s="1" t="s">
        <v>29</v>
      </c>
      <c r="B7" s="1">
        <v>2.5</v>
      </c>
      <c r="C7" s="2">
        <v>10</v>
      </c>
      <c r="D7" s="3">
        <v>10</v>
      </c>
      <c r="E7" s="15">
        <v>7.5</v>
      </c>
      <c r="F7" s="15">
        <v>2.5</v>
      </c>
      <c r="G7" s="15">
        <v>2.5</v>
      </c>
      <c r="H7" s="15">
        <v>2.5</v>
      </c>
      <c r="I7" s="15">
        <v>2.5</v>
      </c>
      <c r="J7" s="15">
        <v>0</v>
      </c>
      <c r="K7" s="15">
        <v>0</v>
      </c>
      <c r="L7" s="15">
        <v>0</v>
      </c>
      <c r="M7" s="3">
        <v>0</v>
      </c>
    </row>
    <row r="8" spans="1:13" ht="15.75" thickBot="1" x14ac:dyDescent="0.3">
      <c r="A8" s="12" t="s">
        <v>30</v>
      </c>
      <c r="B8" s="12">
        <v>2.5</v>
      </c>
      <c r="C8" s="13">
        <v>2.5</v>
      </c>
      <c r="D8" s="14">
        <v>5</v>
      </c>
      <c r="E8" s="13">
        <v>7.5</v>
      </c>
      <c r="F8" s="13">
        <v>10</v>
      </c>
      <c r="G8" s="13">
        <v>10</v>
      </c>
      <c r="H8" s="13">
        <v>12.5</v>
      </c>
      <c r="I8" s="13">
        <v>12.5</v>
      </c>
      <c r="J8" s="13">
        <v>15</v>
      </c>
      <c r="K8" s="13">
        <v>15</v>
      </c>
      <c r="L8" s="13">
        <v>15</v>
      </c>
      <c r="M8" s="14">
        <v>0</v>
      </c>
    </row>
    <row r="9" spans="1:13" x14ac:dyDescent="0.25">
      <c r="A9" s="9"/>
      <c r="B9" s="9"/>
      <c r="C9" s="10"/>
      <c r="D9" s="11"/>
      <c r="E9" s="10"/>
      <c r="F9" s="10"/>
      <c r="G9" s="10"/>
      <c r="H9" s="10"/>
      <c r="I9" s="10"/>
      <c r="J9" s="10"/>
      <c r="K9" s="10"/>
      <c r="L9" s="10"/>
      <c r="M9" s="11"/>
    </row>
    <row r="10" spans="1:13" x14ac:dyDescent="0.25">
      <c r="A10" s="1" t="s">
        <v>46</v>
      </c>
      <c r="B10" s="1"/>
      <c r="C10" s="2"/>
      <c r="D10" s="3"/>
      <c r="E10" s="2"/>
      <c r="F10" s="2"/>
      <c r="G10" s="2"/>
      <c r="H10" s="2"/>
      <c r="I10" s="2"/>
      <c r="J10" s="2"/>
      <c r="K10" s="2"/>
      <c r="L10" s="2"/>
      <c r="M10" s="3"/>
    </row>
    <row r="11" spans="1:13" x14ac:dyDescent="0.25">
      <c r="A11" s="1" t="s">
        <v>47</v>
      </c>
      <c r="B11" s="1"/>
      <c r="C11" s="2"/>
      <c r="D11" s="3"/>
      <c r="E11" s="2"/>
      <c r="F11" s="2"/>
      <c r="G11" s="2"/>
      <c r="H11" s="2"/>
      <c r="I11" s="2"/>
      <c r="J11" s="2"/>
      <c r="K11" s="2"/>
      <c r="L11" s="2"/>
      <c r="M11" s="3"/>
    </row>
    <row r="12" spans="1:13" ht="15.75" thickBot="1" x14ac:dyDescent="0.3">
      <c r="A12" s="12"/>
      <c r="B12" s="12"/>
      <c r="C12" s="13"/>
      <c r="D12" s="14"/>
      <c r="E12" s="13"/>
      <c r="F12" s="13"/>
      <c r="G12" s="13"/>
      <c r="H12" s="13"/>
      <c r="I12" s="13"/>
      <c r="J12" s="13"/>
      <c r="K12" s="13"/>
      <c r="L12" s="13"/>
      <c r="M12" s="14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4"/>
      <c r="B14" s="4"/>
      <c r="C14" s="4"/>
      <c r="D14" s="4"/>
      <c r="E14" s="4"/>
      <c r="F14" s="4"/>
      <c r="G14" s="2" t="s">
        <v>51</v>
      </c>
      <c r="H14" s="4"/>
      <c r="I14" s="4"/>
      <c r="J14" s="4"/>
      <c r="K14" s="4"/>
      <c r="L14" s="4"/>
      <c r="M14" s="4"/>
    </row>
    <row r="15" spans="1:13" ht="15.75" thickBot="1" x14ac:dyDescent="0.3">
      <c r="A15" s="4"/>
      <c r="B15" s="4"/>
      <c r="C15" s="4"/>
      <c r="D15" s="4"/>
      <c r="E15" s="4"/>
      <c r="F15" s="4"/>
      <c r="G15" s="16" t="s">
        <v>50</v>
      </c>
      <c r="H15" s="16"/>
      <c r="I15" s="16"/>
      <c r="J15" s="16"/>
      <c r="K15" s="16"/>
      <c r="L15" s="16"/>
      <c r="M15" s="16"/>
    </row>
    <row r="16" spans="1:13" ht="15.75" thickBot="1" x14ac:dyDescent="0.3">
      <c r="A16" s="17" t="s">
        <v>32</v>
      </c>
      <c r="B16" s="18">
        <f>E16/2</f>
        <v>22.5</v>
      </c>
      <c r="C16" s="4"/>
      <c r="D16" s="19" t="s">
        <v>31</v>
      </c>
      <c r="E16" s="18">
        <v>45</v>
      </c>
      <c r="F16" s="4"/>
      <c r="G16" s="4"/>
      <c r="H16" s="4"/>
      <c r="I16" s="4"/>
      <c r="J16" s="4"/>
      <c r="K16" s="4"/>
      <c r="L16" s="4"/>
      <c r="M16" s="4"/>
    </row>
    <row r="17" spans="1:13" x14ac:dyDescent="0.25">
      <c r="A17" s="1" t="s">
        <v>3</v>
      </c>
      <c r="B17" s="1">
        <v>1</v>
      </c>
      <c r="C17" s="10">
        <v>2</v>
      </c>
      <c r="D17" s="3">
        <v>3</v>
      </c>
      <c r="E17" s="2">
        <v>4</v>
      </c>
      <c r="F17" s="10">
        <v>5</v>
      </c>
      <c r="G17" s="10">
        <v>6</v>
      </c>
      <c r="H17" s="10">
        <v>7</v>
      </c>
      <c r="I17" s="10">
        <v>8</v>
      </c>
      <c r="J17" s="10">
        <v>9</v>
      </c>
      <c r="K17" s="10">
        <v>10</v>
      </c>
      <c r="L17" s="10">
        <v>11</v>
      </c>
      <c r="M17" s="11">
        <v>12</v>
      </c>
    </row>
    <row r="18" spans="1:13" x14ac:dyDescent="0.25">
      <c r="A18" s="1" t="s">
        <v>16</v>
      </c>
      <c r="B18" s="1" t="s">
        <v>7</v>
      </c>
      <c r="C18" s="2" t="s">
        <v>8</v>
      </c>
      <c r="D18" s="3" t="s">
        <v>9</v>
      </c>
      <c r="E18" s="2" t="s">
        <v>10</v>
      </c>
      <c r="F18" s="2" t="s">
        <v>11</v>
      </c>
      <c r="G18" s="2"/>
      <c r="H18" s="2" t="s">
        <v>12</v>
      </c>
      <c r="I18" s="2"/>
      <c r="J18" s="2"/>
      <c r="K18" s="2" t="s">
        <v>13</v>
      </c>
      <c r="L18" s="2" t="s">
        <v>14</v>
      </c>
      <c r="M18" s="3" t="s">
        <v>15</v>
      </c>
    </row>
    <row r="19" spans="1:13" ht="15.75" thickBot="1" x14ac:dyDescent="0.3">
      <c r="A19" s="12" t="s">
        <v>4</v>
      </c>
      <c r="B19" s="12" t="s">
        <v>17</v>
      </c>
      <c r="C19" s="13" t="s">
        <v>18</v>
      </c>
      <c r="D19" s="14" t="s">
        <v>19</v>
      </c>
      <c r="E19" s="13" t="s">
        <v>20</v>
      </c>
      <c r="F19" s="13" t="s">
        <v>21</v>
      </c>
      <c r="G19" s="13" t="s">
        <v>22</v>
      </c>
      <c r="H19" s="13" t="s">
        <v>23</v>
      </c>
      <c r="I19" s="13" t="s">
        <v>23</v>
      </c>
      <c r="J19" s="13" t="s">
        <v>24</v>
      </c>
      <c r="K19" s="13" t="s">
        <v>25</v>
      </c>
      <c r="L19" s="13" t="s">
        <v>26</v>
      </c>
      <c r="M19" s="14" t="s">
        <v>27</v>
      </c>
    </row>
    <row r="20" spans="1:13" x14ac:dyDescent="0.25">
      <c r="A20" s="9" t="s">
        <v>28</v>
      </c>
      <c r="B20" s="20">
        <f>(B6*B16)/B1</f>
        <v>14.861294583883751</v>
      </c>
      <c r="C20" s="21">
        <f>(C6*B16)/B1</f>
        <v>44.58388375165125</v>
      </c>
      <c r="D20" s="22">
        <f>(D6*B16)/B1</f>
        <v>59.445178335535005</v>
      </c>
      <c r="E20" s="21">
        <f>(E6*B16)/B1</f>
        <v>44.58388375165125</v>
      </c>
      <c r="F20" s="21">
        <f>(F6*B16)/B1</f>
        <v>44.58388375165125</v>
      </c>
      <c r="G20" s="21">
        <f>(G6*B16)/B1</f>
        <v>44.58388375165125</v>
      </c>
      <c r="H20" s="21">
        <f>(H6*B16)/B1</f>
        <v>44.58388375165125</v>
      </c>
      <c r="I20" s="21">
        <f>(I6*B16)/B1</f>
        <v>44.58388375165125</v>
      </c>
      <c r="J20" s="21">
        <f>(J6*B16)/B1</f>
        <v>44.58388375165125</v>
      </c>
      <c r="K20" s="21">
        <f>(K6*B16)/B1</f>
        <v>44.58388375165125</v>
      </c>
      <c r="L20" s="21">
        <f>(L6*B16)/B1</f>
        <v>29.722589167767502</v>
      </c>
      <c r="M20" s="22">
        <v>0</v>
      </c>
    </row>
    <row r="21" spans="1:13" x14ac:dyDescent="0.25">
      <c r="A21" s="1" t="s">
        <v>29</v>
      </c>
      <c r="B21" s="23">
        <f>(B7*B16)/B1</f>
        <v>14.861294583883751</v>
      </c>
      <c r="C21" s="24">
        <f>(C7*B16)/B1</f>
        <v>59.445178335535005</v>
      </c>
      <c r="D21" s="25">
        <f>(D7*B16)/B1</f>
        <v>59.445178335535005</v>
      </c>
      <c r="E21" s="26">
        <f>(E7*B16)/B1</f>
        <v>44.58388375165125</v>
      </c>
      <c r="F21" s="26">
        <f>(F7*B16)/B1</f>
        <v>14.861294583883751</v>
      </c>
      <c r="G21" s="26">
        <f>(G7*B16)/B1</f>
        <v>14.861294583883751</v>
      </c>
      <c r="H21" s="26">
        <f>(H7*B16)/B1</f>
        <v>14.861294583883751</v>
      </c>
      <c r="I21" s="26">
        <f>(I7*B16)/B1</f>
        <v>14.861294583883751</v>
      </c>
      <c r="J21" s="26">
        <v>0</v>
      </c>
      <c r="K21" s="26">
        <v>0</v>
      </c>
      <c r="L21" s="26">
        <v>0</v>
      </c>
      <c r="M21" s="25">
        <v>0</v>
      </c>
    </row>
    <row r="22" spans="1:13" ht="15.75" thickBot="1" x14ac:dyDescent="0.3">
      <c r="A22" s="12" t="s">
        <v>30</v>
      </c>
      <c r="B22" s="27">
        <f>(B8*B16)/B1</f>
        <v>14.861294583883751</v>
      </c>
      <c r="C22" s="28">
        <f>(C8*B16)/B1</f>
        <v>14.861294583883751</v>
      </c>
      <c r="D22" s="29">
        <f>(D8*B16)/B1</f>
        <v>29.722589167767502</v>
      </c>
      <c r="E22" s="28">
        <f>(E8*B16)/B1</f>
        <v>44.58388375165125</v>
      </c>
      <c r="F22" s="28">
        <f>(F8*B16)/B1</f>
        <v>59.445178335535005</v>
      </c>
      <c r="G22" s="28">
        <f>(G8*B16)/B1</f>
        <v>59.445178335535005</v>
      </c>
      <c r="H22" s="28">
        <f>(H8*B16)/B1</f>
        <v>74.306472919418752</v>
      </c>
      <c r="I22" s="28">
        <f>(I8*B16)/B1</f>
        <v>74.306472919418752</v>
      </c>
      <c r="J22" s="28">
        <f>(J8*B16)/B1</f>
        <v>89.1677675033025</v>
      </c>
      <c r="K22" s="28">
        <f>(K8*B16)/B1</f>
        <v>89.1677675033025</v>
      </c>
      <c r="L22" s="28">
        <f>(L8*B16)/B1</f>
        <v>89.1677675033025</v>
      </c>
      <c r="M22" s="29">
        <v>0</v>
      </c>
    </row>
    <row r="23" spans="1:13" x14ac:dyDescent="0.25">
      <c r="A23" s="9"/>
      <c r="B23" s="9"/>
      <c r="C23" s="10"/>
      <c r="D23" s="11"/>
      <c r="E23" s="10"/>
      <c r="F23" s="10"/>
      <c r="G23" s="10"/>
      <c r="H23" s="10"/>
      <c r="I23" s="10"/>
      <c r="J23" s="10"/>
      <c r="K23" s="10"/>
      <c r="L23" s="10"/>
      <c r="M23" s="11"/>
    </row>
    <row r="24" spans="1:13" x14ac:dyDescent="0.25">
      <c r="A24" s="1"/>
      <c r="B24" s="1"/>
      <c r="C24" s="2"/>
      <c r="D24" s="3"/>
      <c r="E24" s="2"/>
      <c r="F24" s="4"/>
      <c r="G24" s="2"/>
      <c r="H24" s="2"/>
      <c r="I24" s="2"/>
      <c r="J24" s="2"/>
      <c r="K24" s="2"/>
      <c r="L24" s="2"/>
      <c r="M24" s="3"/>
    </row>
    <row r="25" spans="1:13" x14ac:dyDescent="0.25">
      <c r="A25" s="1" t="s">
        <v>54</v>
      </c>
      <c r="B25" s="1"/>
      <c r="C25" s="2"/>
      <c r="D25" s="3"/>
      <c r="E25" s="2"/>
      <c r="F25" s="4"/>
      <c r="G25" s="2"/>
      <c r="H25" s="2"/>
      <c r="I25" s="2"/>
      <c r="J25" s="2"/>
      <c r="K25" s="2"/>
      <c r="L25" s="2"/>
      <c r="M25" s="3"/>
    </row>
    <row r="26" spans="1:13" ht="15.75" thickBot="1" x14ac:dyDescent="0.3">
      <c r="A26" s="12"/>
      <c r="B26" s="12"/>
      <c r="C26" s="13"/>
      <c r="D26" s="14"/>
      <c r="E26" s="13"/>
      <c r="F26" s="13"/>
      <c r="G26" s="13"/>
      <c r="H26" s="13"/>
      <c r="I26" s="13"/>
      <c r="J26" s="13"/>
      <c r="K26" s="13"/>
      <c r="L26" s="13"/>
      <c r="M26" s="14"/>
    </row>
    <row r="27" spans="1:13" ht="15.75" thickBot="1" x14ac:dyDescent="0.3">
      <c r="A27" s="4"/>
      <c r="B27" s="4"/>
      <c r="C27" s="4"/>
      <c r="D27" s="4"/>
      <c r="E27" s="4"/>
      <c r="F27" s="4"/>
      <c r="G27" s="4"/>
      <c r="H27" s="4"/>
      <c r="I27" s="4"/>
      <c r="J27" s="9" t="s">
        <v>34</v>
      </c>
      <c r="K27" s="11"/>
      <c r="L27" s="4"/>
      <c r="M27" s="4"/>
    </row>
    <row r="28" spans="1:13" x14ac:dyDescent="0.25">
      <c r="A28" s="4"/>
      <c r="B28" s="4"/>
      <c r="C28" s="4"/>
      <c r="D28" s="4"/>
      <c r="E28" s="4"/>
      <c r="F28" s="4"/>
      <c r="G28" s="4"/>
      <c r="H28" s="4"/>
      <c r="I28" s="4"/>
      <c r="J28" s="30" t="s">
        <v>35</v>
      </c>
      <c r="K28" s="31"/>
      <c r="L28" s="32" t="s">
        <v>36</v>
      </c>
      <c r="M28" s="4"/>
    </row>
    <row r="29" spans="1:13" x14ac:dyDescent="0.25">
      <c r="A29" s="4" t="s">
        <v>48</v>
      </c>
      <c r="B29" s="4" t="s">
        <v>49</v>
      </c>
      <c r="C29" s="4"/>
      <c r="D29" s="4"/>
      <c r="E29" s="4"/>
      <c r="F29" s="4"/>
      <c r="G29" s="4"/>
      <c r="H29" s="4"/>
      <c r="I29" s="4"/>
      <c r="J29" s="33" t="s">
        <v>37</v>
      </c>
      <c r="K29" s="34"/>
      <c r="L29" s="35" t="s">
        <v>38</v>
      </c>
      <c r="M29" s="4"/>
    </row>
    <row r="30" spans="1:13" x14ac:dyDescent="0.25">
      <c r="A30" s="4"/>
      <c r="B30" s="4" t="s">
        <v>52</v>
      </c>
      <c r="C30" s="4"/>
      <c r="D30" s="4"/>
      <c r="E30" s="4"/>
      <c r="F30" s="4"/>
      <c r="G30" s="4"/>
      <c r="H30" s="4"/>
      <c r="I30" s="4"/>
      <c r="J30" s="1"/>
      <c r="K30" s="3" t="s">
        <v>39</v>
      </c>
      <c r="L30" s="35" t="s">
        <v>40</v>
      </c>
      <c r="M30" s="4"/>
    </row>
    <row r="31" spans="1:13" x14ac:dyDescent="0.25">
      <c r="A31" s="4"/>
      <c r="B31" s="4" t="s">
        <v>53</v>
      </c>
      <c r="C31" s="4"/>
      <c r="D31" s="4"/>
      <c r="E31" s="4"/>
      <c r="F31" s="4"/>
      <c r="G31" s="4"/>
      <c r="H31" s="4"/>
      <c r="I31" s="4"/>
      <c r="J31" s="1"/>
      <c r="K31" s="3" t="s">
        <v>41</v>
      </c>
      <c r="L31" s="35" t="s">
        <v>42</v>
      </c>
      <c r="M31" s="4"/>
    </row>
    <row r="32" spans="1:13" ht="15.75" thickBot="1" x14ac:dyDescent="0.3">
      <c r="A32" s="4"/>
      <c r="B32" s="4"/>
      <c r="C32" s="4"/>
      <c r="D32" s="4"/>
      <c r="E32" s="4"/>
      <c r="F32" s="4"/>
      <c r="G32" s="4"/>
      <c r="H32" s="4"/>
      <c r="I32" s="4"/>
      <c r="J32" s="12"/>
      <c r="K32" s="14" t="s">
        <v>43</v>
      </c>
      <c r="L32" s="36" t="s">
        <v>44</v>
      </c>
      <c r="M32" s="4"/>
    </row>
  </sheetData>
  <mergeCells count="4">
    <mergeCell ref="H2:J2"/>
    <mergeCell ref="G15:M15"/>
    <mergeCell ref="J28:K28"/>
    <mergeCell ref="J29:K29"/>
  </mergeCells>
  <pageMargins left="0.25" right="0.25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2018-06-10T11:41:59Z</dcterms:created>
  <dcterms:modified xsi:type="dcterms:W3CDTF">2018-06-10T12:35:16Z</dcterms:modified>
</cp:coreProperties>
</file>