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45" windowWidth="20115" windowHeight="7995" tabRatio="674"/>
  </bookViews>
  <sheets>
    <sheet name="Calendar" sheetId="13" r:id="rId1"/>
    <sheet name="Nutrient Schedule" sheetId="8" r:id="rId2"/>
    <sheet name="Seed Listing" sheetId="6" r:id="rId3"/>
    <sheet name="Labels" sheetId="27" r:id="rId4"/>
  </sheets>
  <calcPr calcId="125725"/>
</workbook>
</file>

<file path=xl/calcChain.xml><?xml version="1.0" encoding="utf-8"?>
<calcChain xmlns="http://schemas.openxmlformats.org/spreadsheetml/2006/main">
  <c r="B176" i="13"/>
  <c r="B177"/>
  <c r="B178"/>
  <c r="B179"/>
  <c r="B180"/>
  <c r="B181"/>
  <c r="B182"/>
  <c r="B183"/>
  <c r="B184"/>
  <c r="B185"/>
  <c r="B186"/>
  <c r="B187"/>
  <c r="B188"/>
  <c r="B189"/>
  <c r="B190"/>
  <c r="B191"/>
  <c r="B192"/>
  <c r="B193"/>
  <c r="B194"/>
  <c r="B195"/>
  <c r="B196"/>
  <c r="B106"/>
  <c r="B107"/>
  <c r="B108"/>
  <c r="B109"/>
  <c r="B110"/>
  <c r="B111"/>
  <c r="B112"/>
  <c r="B113"/>
  <c r="B114"/>
  <c r="B115"/>
  <c r="B116"/>
  <c r="B117"/>
  <c r="B118"/>
  <c r="B119"/>
  <c r="B120"/>
  <c r="B121"/>
  <c r="B122"/>
  <c r="B123"/>
  <c r="B124"/>
  <c r="B125"/>
  <c r="B126"/>
  <c r="B127"/>
  <c r="B128"/>
  <c r="B129"/>
  <c r="B130"/>
  <c r="B131"/>
  <c r="B132"/>
  <c r="B133"/>
  <c r="B134"/>
  <c r="B135"/>
  <c r="B136"/>
  <c r="B137"/>
  <c r="B138"/>
  <c r="B139"/>
  <c r="B140"/>
  <c r="B141"/>
  <c r="B142"/>
  <c r="B143"/>
  <c r="B144"/>
  <c r="B145"/>
  <c r="B146"/>
  <c r="B147"/>
  <c r="B148"/>
  <c r="B149"/>
  <c r="B150"/>
  <c r="B151"/>
  <c r="B152"/>
  <c r="B153"/>
  <c r="B154"/>
  <c r="B155"/>
  <c r="B156"/>
  <c r="B157"/>
  <c r="B158"/>
  <c r="B159"/>
  <c r="B160"/>
  <c r="B161"/>
  <c r="B162"/>
  <c r="B163"/>
  <c r="B164"/>
  <c r="B165"/>
  <c r="B166"/>
  <c r="B167"/>
  <c r="B168"/>
  <c r="B169"/>
  <c r="B170"/>
  <c r="B171"/>
  <c r="B172"/>
  <c r="B173"/>
  <c r="B174"/>
  <c r="B175"/>
  <c r="B78"/>
  <c r="B79"/>
  <c r="B80"/>
  <c r="B81"/>
  <c r="B82"/>
  <c r="B83"/>
  <c r="B84"/>
  <c r="B85"/>
  <c r="B86"/>
  <c r="B87"/>
  <c r="B88"/>
  <c r="B89"/>
  <c r="B90"/>
  <c r="B91"/>
  <c r="B92"/>
  <c r="B93"/>
  <c r="B94"/>
  <c r="B95"/>
  <c r="B96"/>
  <c r="B97"/>
  <c r="B98"/>
  <c r="B99"/>
  <c r="B100"/>
  <c r="B101"/>
  <c r="B102"/>
  <c r="B103"/>
  <c r="B104"/>
  <c r="B105"/>
  <c r="B64"/>
  <c r="B65"/>
  <c r="B66"/>
  <c r="B67"/>
  <c r="B68"/>
  <c r="B69"/>
  <c r="B70"/>
  <c r="B71"/>
  <c r="B72"/>
  <c r="B73"/>
  <c r="B74"/>
  <c r="B75"/>
  <c r="B76"/>
  <c r="B77"/>
  <c r="B4"/>
  <c r="B5"/>
  <c r="B6"/>
  <c r="B7"/>
  <c r="B8"/>
  <c r="B9"/>
  <c r="B10"/>
  <c r="B11"/>
  <c r="B12"/>
  <c r="B13"/>
  <c r="B14"/>
  <c r="B15"/>
  <c r="B16"/>
  <c r="B17"/>
  <c r="B18"/>
  <c r="B19"/>
  <c r="B20"/>
  <c r="B21"/>
  <c r="B22"/>
  <c r="B23"/>
  <c r="B24"/>
  <c r="B25"/>
  <c r="B26"/>
  <c r="B27"/>
  <c r="B28"/>
  <c r="B29"/>
  <c r="B30"/>
  <c r="B31"/>
  <c r="B32"/>
  <c r="B33"/>
  <c r="B34"/>
  <c r="B35"/>
  <c r="B36"/>
  <c r="B37"/>
  <c r="B38"/>
  <c r="B39"/>
  <c r="B40"/>
  <c r="B41"/>
  <c r="B42"/>
  <c r="B43"/>
  <c r="B44"/>
  <c r="B45"/>
  <c r="B46"/>
  <c r="B47"/>
  <c r="B48"/>
  <c r="B49"/>
  <c r="B50"/>
  <c r="B51"/>
  <c r="B52"/>
  <c r="B53"/>
  <c r="B54"/>
  <c r="B55"/>
  <c r="B56"/>
  <c r="B57"/>
  <c r="B58"/>
  <c r="B59"/>
  <c r="B60"/>
  <c r="B61"/>
  <c r="B62"/>
  <c r="B63"/>
  <c r="B3"/>
</calcChain>
</file>

<file path=xl/sharedStrings.xml><?xml version="1.0" encoding="utf-8"?>
<sst xmlns="http://schemas.openxmlformats.org/spreadsheetml/2006/main" count="225" uniqueCount="165">
  <si>
    <t>Berry Bomb</t>
  </si>
  <si>
    <t>Strain</t>
  </si>
  <si>
    <t>Breeder</t>
  </si>
  <si>
    <t>Bomb Seeds</t>
  </si>
  <si>
    <t>Positronics Seeds</t>
  </si>
  <si>
    <t>G13 Labs</t>
  </si>
  <si>
    <t>Bodhi Seeds</t>
  </si>
  <si>
    <t>Goji OG</t>
  </si>
  <si>
    <t>reg</t>
  </si>
  <si>
    <t>fem</t>
  </si>
  <si>
    <t>Bubba Kush</t>
  </si>
  <si>
    <t>DNA Limited</t>
  </si>
  <si>
    <t>Snowcap</t>
  </si>
  <si>
    <t>Sex</t>
  </si>
  <si>
    <t>Super Cheese Auto</t>
  </si>
  <si>
    <t>Jack Diesel</t>
  </si>
  <si>
    <t>Chocolate Heaven</t>
  </si>
  <si>
    <t>Blueberry Headband</t>
  </si>
  <si>
    <t>Cheese Candy Auto</t>
  </si>
  <si>
    <t>Emerald Triangle Seeds</t>
  </si>
  <si>
    <t>Delicious Seeds</t>
  </si>
  <si>
    <t>DinaFem</t>
  </si>
  <si>
    <t>Description</t>
  </si>
  <si>
    <t>Grapefruit</t>
  </si>
  <si>
    <t>The anticriseeds, Positronics quality at an irresistible price. GRAPEFRUIT, is one of the most popular plants in the collectibles market for its production and fruity and sweet. A plant must have for any lover of the collection of the best cannabis genotypes of the moment. Grapefruit is a fast and productive plant, sweet taste, a tropical fruit jelly. It comes from an elite clone Grapefruit.
 Phenotype: Sativa
 Harvest Outdoor: end september.
 Harvest Indoor: 60 days</t>
  </si>
  <si>
    <t>Chocolate Heaven is a truly amazing plant! You will fall in love with its flavour and although the strain have a haze in it, you won't taste it.   It's mainly Sativa , so you can expect the plant to be tall. It is very easy to grow and it should not take longer than 8-9 weeks. You will be very pleased with a great yield and beautiful aroma. If you fancy some delicious chocolate treat , our Chocolate Heaven is a perfect choice for you!
Flowering time 8-9 weeks,  Yield 500-600 g/m2</t>
  </si>
  <si>
    <t>Emerald Triangle Seeds Blueberry Headband   This super high yielder, known for its vigorous veg growth and tight internodal stacking will produce long, large colas.  Blueberry Headband has heavy diesel overtones with sweet berry undertones, with the Pre-98 Bubba providing a peppery bite. This plant has a quicker finish than the other strains within this mix.  This strain is highly resistant to mold, mildew and PM.  An unmistakable triumph for every serious smoker to enjoy. 
Genetics: Blueberry x Emerald OG x Cali Sour D x Pre-98 Bubba 
Yield: High Harvest: 9 weeks/ Early October 
Stature: Tall and lanky.</t>
  </si>
  <si>
    <t>Over the years ive worked on various og kush projects, some interesting plants have come through, but never the total package.  This last year ive been testing a very special og hybrid called goji og, named after the bright red sour himalayan berry. This hybrid has excelled indoors and out and is truly the total package, incredible full on og aroma and taste with an undercurrent of red berries, black cherry, hawiian punch, licorice, and alpine strawberries.  One of the biggest yeilding ogs ive ever run that still maintain the effect, aroma, taste, and resin content of a true og. Improved stature, no more floppy stems, or insane staking required... grows like an indica hybrid. the few people i have let run her, are dropping everything to pack their rooms with her. the cut i run was found from the first round of three seeds , when i saw the potential i ran a bunch more seeds outside to get a better look.  The cross is a combination of my snow lotus male, which is very clear in breeding, i think thats how the magic happened, just passing the size, power and resin over while keeping all the qualities of the og kush. The mother is nepali og aka nepali kush, an old og kush from grass valley that is closest in appearance to the tahoe, the buy in for this cut in the mid 2000's was 20 grand...lol... i dont know if any cut is worth that much, but it is a very nice og...  theres two main phenos in the goji og line a big yeilding og smelling totem pole maker of infinite delight, and a smaller strawberry pheno that looks like a super frosty og, but has the super narco high of the snowlotus. the big og smelling pheno shows up about 3 times in one pack of seeds. f2'ing this line opens up a really cool genetic treasure chest, with pure purple stemmed snow lotus phenos, strawberry wands, and nepali og dom girls. I'm really excited and proud to offer this to the community... enjoy...and many blessings on your grows...</t>
  </si>
  <si>
    <t>Dinafem Seeds Critical + is a fantastic Indica plant which is an award winning strain that recieved the Highlife Glass of Barcelona. Dinafem Seeds Critical + is a high yielder that packs a powerful yet fruity skunk scent with a delicious taste.  Indoor cultivators will need to take care and employ heavy ventilation due to the strong, skunky fragance it exudes while growing. Critical + is a high yield producer with a powerful, fruity skunk aroma, saddled with a delicious taste. Critical + cultivates indoors but beware it has a very strong, skunky fragrance while growing. Critical + is a very potent smoke, mentally &amp; physically, with a high yield and harvests in early October. Critical + has a flowering time pf 45-50 days. Critical + is a very potent smoke both mentally and physically.</t>
  </si>
  <si>
    <t>Female Seeds</t>
  </si>
  <si>
    <t>White Widow and Big Bud</t>
  </si>
  <si>
    <t>With Female Seeds White Widow x Big Bud expect enormous dripping from resin buds from this one. With the ‘knock-out’ White Widow Stone after 7-8 weeks of 12/12.</t>
  </si>
  <si>
    <t>Humboldt Seed Organization</t>
  </si>
  <si>
    <t>Bubba Kush is a very sweet strain that is almost a pure Indica. The high of Bubba Kush is intense and physical, leaving a strong relaxation in your body. Short stature, wide leaves, it is the typical Indica with short internodes, strong sweet taste, and narcotic effect that will put you to sleep comfortably after a long day of work.</t>
  </si>
  <si>
    <t>DNA Genetics first released the Snowcap X Romulan in 2005 under Reserva Privada. Quickly she became a catalog favorite and frequently sold out. We discontinued this strain in 2009 as the tastes globally were changing. The one thing about the Snowcap is the yields! Combined with the classic LA Confidential taste the results are rock hard nuggets that are above average size! Snowcap LA finishes in 10 weeks maximum with most "keeper" phenos finishing in 9 weeks. She is very vigorous in veg. And likes to be pinched to avoid too much stretch. With massive yields and fast growth the Snocap LA produces a lot as well as remains connoisseur grade herb. Mold resistant, stable, and exotic make Snocap LA a great first release for DNA Genetics Limited Collection.</t>
  </si>
  <si>
    <t>Comercial strain of a big name. Will take you to the skunk ancestors, with a strong and penetrating smell like old cheese. Easy cultivation.  Will take you back to the old school flavours, this old skunk will amaze everybod. To keep the cheese touch and remain those old flavours, we hibridated this plant with another homonimous clon of a different origin, achieving great stability. The results are great: strong remarkable flavour cheesy like, with a strong  and nice aftertaste and a very big crop.   Strong plant with a fir pattern, tends to be bushy and medium size. Great for a big crop in places where height is a problem. The flowers will be covered in resin looking almost white. Big and thick flowers, with few tiny leaf of a light green that can reach agenta when cropping.  Great for resins and oil extractions, that will multiply the flavour and aroma of the flowers
AROMA: Old aroma from the 80's, typical from the first coffeeshops. Bittersweet touch. Dense and strong smell that remembers of old cheese. Share this old flavour with the pioneers.
FLAVOUR: strong flavour that impregnates your mouth from the very first puff, with a bitter-milky sensation next to the cheese from where it takes its name.
EFFECT: Relaxing sensorial sensation. Great for medical uses.
INDOOR: Versatile plant, suitable for most places and of an easy growing. Very very smelly.
OUTDOOR: Big needs of sunlight, will be better in a south orientated place. Will need to be tied up to avoid the branches to broke down with the weight of the heavy buds.</t>
  </si>
  <si>
    <t>Bomb Seeds Berry Bomb is a special cross of a hand selected Blueberry mother with the all powerful Bomb #1 father. The result is outstanding; think Blueberry, but bigger yields, more THC and we think a better taste. The influence of our Bomb #1 strain gives Berry Bomb explosive growth while making the strain much easier to grow (both indoors and out) and easier to trim than the original. This strain produces a fat dominant single kola with large internodal distances and the characteristic explosive bomb upward growth. This is an excellent choice for SCROG. Indoors the plant will stay of medium height but outdoors this beauty can get huge. Like most purple/blue strains, Berry Bomb will turn blue under correct conditions (i.e. cooler, lower temperatures at night). It is considered to have good mould resistance. At harvest, buds are super frosty with a sweet berry perfume and taste. Delivering a classic indica high with some sativa qualities thanks to the Blueberry mother it won't lay you out for the count.</t>
  </si>
  <si>
    <t>Two of the most prized, potent sativa strains in the world of cannabis were brought together to breed at a Posotronics grow site, bringing us, and cannabis growers worldwide, the feminised Jack Diesel seed. From it sprouts one of the headiest, mind-expanding, energising marijuana strains that we’ve come across in our years cultivating cannabis. You know you’ve chosen a good cannabis seed when others have grown plants from it boasting 22 % THC content. And these plants are pungent, with their strong, distinctive wood and mandarin aroma that’s impossible to forget. A couple puffs of Jack Diesel fills your lungs with mandarin flavour and bring a flowing, energetic, creative high that any sativa enthusiast would die for: this strain is another sativa prince.  Whether you’re all set-up indoors or you’ve established a grow patch outside, cultivating this cannabis and throwing in some scrog grow techniques will fill up your grow area with gigantic buds yielding over 600 grams per individual plant. Wow. And these are round, hefty buds that nearly glow green. Thank Jack Diesel’s conveniently small inter-nodal distance and huge colas that will leave cannabis users staring. The strain vegetates, flowers, and is ready to smoke in around 70 days; not bad, considering Jack Diesel yields more than twice the amount of some other strains. If you’re ready to plant a seed, just give it a spacious, healthy medium to keep its root system happy, keep PH levels from rising too quickly and causing premature yellowing, and feed your plant some chelate nutrients if you feel the need. Guaranteed, the harvest will smoke like a charm. (By the way: Jack Diesel reeks (in a good way). Don’t let that smell wander out of your grow area, or it could catch quite the attention.)</t>
  </si>
  <si>
    <t>Grow Big</t>
  </si>
  <si>
    <t>Tiger Bloom</t>
  </si>
  <si>
    <t>Big Bloom</t>
  </si>
  <si>
    <t>.01 / .30 / .70</t>
  </si>
  <si>
    <t>N / P / K</t>
  </si>
  <si>
    <t>6 / 4 / 4</t>
  </si>
  <si>
    <t>2 / 8 / 4</t>
  </si>
  <si>
    <t>NOTE:  Amounts are in teaspoons per gallon of water</t>
  </si>
  <si>
    <t>Type (Indica / Sativa)</t>
  </si>
  <si>
    <t>Indica dominant</t>
  </si>
  <si>
    <t>Sativa dominant</t>
  </si>
  <si>
    <t>Indica / Sativa</t>
  </si>
  <si>
    <t>Critical+</t>
  </si>
  <si>
    <t>The development of this strain started with the creation of automatic versions of original Cheese and our Caramelo. The result is a very fast flowering auto strain with marked indica and sativa characteristics. Cheese Candy Auto is a medium-sized/tall plant that is compact and robust. The breeder recommends germinating in the final pot with a spongy sustrate and good drainage. Thrives in 7 litre pots indoors, producing one main bud surrounded by other smaller ones on the lower branches and, as a result, making best use of the amount of light used. A bigger pot outdoors will produce a better-branched and taller plant. With enough sunlight and good soil the branches should become laden with large, dense buds. Surprisingly quick bearing in mind the size and quantity of flowers. It will quickly start to produce a large quantity of floral-smelling resin. As they dry, the buds develop more notably acidic notes like liquorice or peppery spices. The effect is totally indica; markedly physical with only slight cerebral stimulation. Very effective in treating muscular pain, insomnia or anxiety. An excellent strain for medicinal usage for patients requiring high CBD levels.</t>
  </si>
  <si>
    <t>Rating</t>
  </si>
  <si>
    <t>Date</t>
  </si>
  <si>
    <t>Day</t>
  </si>
  <si>
    <t>Week</t>
  </si>
  <si>
    <t>Cal / Mag</t>
  </si>
  <si>
    <t>x</t>
  </si>
  <si>
    <t>Vegetative Stage</t>
  </si>
  <si>
    <t>Flowering Stage</t>
  </si>
  <si>
    <t>MagiCal</t>
  </si>
  <si>
    <t>--</t>
  </si>
  <si>
    <t>RH</t>
  </si>
  <si>
    <t xml:space="preserve">  Notes</t>
  </si>
  <si>
    <t>16/1</t>
  </si>
  <si>
    <t>17/2</t>
  </si>
  <si>
    <t>18/3</t>
  </si>
  <si>
    <t>19/4</t>
  </si>
  <si>
    <t>20/5</t>
  </si>
  <si>
    <t>21/6</t>
  </si>
  <si>
    <t>22/7</t>
  </si>
  <si>
    <t>23/8</t>
  </si>
  <si>
    <t>24/9</t>
  </si>
  <si>
    <t>25/10</t>
  </si>
  <si>
    <t>Big Bloom Analysis</t>
  </si>
  <si>
    <t>Tiger Bloom Analysis</t>
  </si>
  <si>
    <t>Nitrogen</t>
  </si>
  <si>
    <t>Available Phosphate</t>
  </si>
  <si>
    <t>Soluble Potassium</t>
  </si>
  <si>
    <t>Calcium</t>
  </si>
  <si>
    <t>Magnesium</t>
  </si>
  <si>
    <t>Boron</t>
  </si>
  <si>
    <t>Copper</t>
  </si>
  <si>
    <t>Iron</t>
  </si>
  <si>
    <t>Manganese</t>
  </si>
  <si>
    <t>Molybdenum</t>
  </si>
  <si>
    <t>Trace</t>
  </si>
  <si>
    <t>Zinc</t>
  </si>
  <si>
    <t>Grow Big Analysis</t>
  </si>
  <si>
    <t>MagiCal Analysis</t>
  </si>
  <si>
    <t>Nitrogen (N)</t>
  </si>
  <si>
    <t>Available Phosphate (P)</t>
  </si>
  <si>
    <t>Soluble Potassium (K)</t>
  </si>
  <si>
    <t>Nitrogen(N)</t>
  </si>
  <si>
    <t>Germinated seed in soil mix / solo cup.</t>
  </si>
  <si>
    <t>Husk still attached.  Misted with water to soften until I was able to remove it.</t>
  </si>
  <si>
    <t xml:space="preserve">Soil Mix:  4 gallons Happy Frog, ½ gallon Perlite, 3 Tablespoons of Dolomite Lime; 4-gallon smart pot; G8LED light suspended 20" above soil line.  Seedling emerged today with husk attached.  </t>
  </si>
  <si>
    <t>Water PH</t>
  </si>
  <si>
    <t>Nutrients (Measured Teaspoons per Gallon)</t>
  </si>
  <si>
    <t>Not sure if it's the extremely low humidity, but the leaves look dry and splotchy.  Misted with water.</t>
  </si>
  <si>
    <t>First nutrients.  Watered with 1 cup distilled water with 4 drops of BB and 2 drops of GB (75 drops = 1 tspn, 1 gallon = 16 cups).</t>
  </si>
  <si>
    <t>Filled tray with water to increase humidity.</t>
  </si>
  <si>
    <t>Environment</t>
  </si>
  <si>
    <t>Watered with one cup distilled water and two drops Cal/Mag.  Observed tap root coming out of the bottom of the Solo cup.  Added water to drain tray to try to bump up humidity.</t>
  </si>
  <si>
    <t xml:space="preserve">Watered with one cup distilled water and two drops Cal/Mag. </t>
  </si>
  <si>
    <t>The 1/2 gallon of water added to the drain tray two days ago has already evaporated.  Added another 1/2 gallon to the drain tray to bump up humidity.  Will continue to keep water in drain tray.</t>
  </si>
  <si>
    <t>Observed roots coming from all drain holes on the cup.  Transplanted into smart pot.  Watered with 16 ounces of plain distilled water.</t>
  </si>
  <si>
    <t>Watered with 16 ounces of distilled water with 8 drops of BB and 4 drops of GB.</t>
  </si>
  <si>
    <t>1 gallon</t>
  </si>
  <si>
    <t>16 cups</t>
  </si>
  <si>
    <t>75 drops</t>
  </si>
  <si>
    <t>Equivalents</t>
  </si>
  <si>
    <t>8 ounces</t>
  </si>
  <si>
    <t>1 cup</t>
  </si>
  <si>
    <t>1 tspn</t>
  </si>
  <si>
    <t>Watered with 16 ounces of distilled water with 4 drops of Cal/Mag.</t>
  </si>
  <si>
    <t>Temp</t>
  </si>
  <si>
    <t>Watered with 16 ounces of distilled water with 4 drops of Cal/Mag.  Strangely, the plant has produced three leaves at the top-most node (instead of 2 symetric leaves, one on each side of the stem).</t>
  </si>
  <si>
    <t>Topped to second node.  Removed all lower growth.</t>
  </si>
  <si>
    <t>Watered with 32 ounces of distilled water with 8 drops of Cal/Mag.</t>
  </si>
  <si>
    <t>½ tspn</t>
  </si>
  <si>
    <t>¼ tspn</t>
  </si>
  <si>
    <t>18 drops</t>
  </si>
  <si>
    <t>36 drops</t>
  </si>
  <si>
    <t>Watered with 32 ounces of distilled water with 1/2 tspn of BB and 10 drops of GB.</t>
  </si>
  <si>
    <t>Watered with 48 ounces distilled water and 8 drops of Cal/Mag.  Noted what appears to be a slight amount of "nitrogen claw" on some of the larger leaves.  Backing off on the nutrients a bit.</t>
  </si>
  <si>
    <t>.375 gal</t>
  </si>
  <si>
    <t>48 ounces</t>
  </si>
  <si>
    <t>Watered with 48 ounces of distilled water with 1/2 tspn of BB and 10 drops of GB.</t>
  </si>
  <si>
    <t>Watered with 48 ounces of distilled water with 8 drops of Cal/Mag.</t>
  </si>
  <si>
    <t>26/11</t>
  </si>
  <si>
    <t>27/12</t>
  </si>
  <si>
    <t>Watered with 64 ounces (1/2 gallon) of distilled water with 10 drops of Cal/Mag.</t>
  </si>
  <si>
    <t>Watered with 64 ounces (1/2 gallon) of distilled water with 3/4 tspn of BB and 18 drops (1/4 tspn) of GB .</t>
  </si>
  <si>
    <t>Topped each cola to the third node.  Removed growth from second node, leaving 1st and 3rd nodes intact.</t>
  </si>
  <si>
    <t>Watered with 64 ounces (1/2 gallon) of distilled water with 15 drops of Cal/Mag.</t>
  </si>
  <si>
    <t>Raised grow light to 22 inches above canopy to try and induce a little stretch in the tops.</t>
  </si>
  <si>
    <t>Canopy height at 9 inches above soil (one inch below ring).  Raised grow light to obtain 22 inches above canopy.</t>
  </si>
  <si>
    <t xml:space="preserve">Watered with 64 ounces (1/2 gallon) of distilled water with 15 drops of Cal/Mag.  Removed several small leaves from the bottom interior of the plant where no light was getting through. </t>
  </si>
  <si>
    <t>Most tops have reached or passed the ring.</t>
  </si>
  <si>
    <t>Watered with 1 gallon of distilled water with 1.5 tspn of BB and 1/2 tspn of GB .  Leaves were very droopy and the plant clearly needed some water.</t>
  </si>
  <si>
    <t>Watered with 1 gallon of distilled water with 1/2 tspn of Cal/Mag.  All tops have grown past the ring so have removed all tie-down restraints.</t>
  </si>
  <si>
    <t>Defoliated the bottom-most nodes of each of the eight mains, removing all growth at the base of the plant.  This will concentrate growth towards the top.</t>
  </si>
  <si>
    <t>Watered with 1 gallon of distilled water with 1/2 tspn of Cal/Mag.</t>
  </si>
  <si>
    <t>Watered with 1 gallon of distilled water with 1.5 tspn of BB and 1/2 tspn of GB.</t>
  </si>
  <si>
    <t>Most tops are now 4 inches above the ring.</t>
  </si>
  <si>
    <t>All tops are now between 3 and 5 inches above the ring.</t>
  </si>
  <si>
    <t>Watered with 1 gallon of distilled water with 1/2 tspn of Cal/Mag.  Plant was thirsty as leaves were very droopy.</t>
  </si>
  <si>
    <t>.5 teaspoon per gallon every other watering.</t>
  </si>
  <si>
    <t>* Revised 03/19/2017</t>
  </si>
  <si>
    <t>All growth appears healthy and on track.  Plant height is 15 inches above soil, 5 inches above ring.  Raised light to near maximum ensuring 20" above canopy.  Lights switched to 12/12.</t>
  </si>
  <si>
    <t>Most tops are about 6 inches above the ring.  Have two "stragglers" running behind the others; they are about 4 inches above the ring.</t>
  </si>
  <si>
    <t>Most of the tops are &gt; 7 inches above the ring.  The shortest "straggler" is about 5.5 inches above the ring.  Observed first female pistils.</t>
  </si>
  <si>
    <t>Most tops average 8.5 inches above the ring.  Over the past several days, two lower leaves have exhibited the classic signs of magnesium deficiency (one leaf had already dropped off the plant).  Will start feeding nutrients with every other watering.  Will also cease GB going forward.</t>
  </si>
  <si>
    <t>Noted another large leaf on the very bottom of the plant beginning to yellow between the veins.  Will increase CalMag.</t>
  </si>
  <si>
    <t>Most of the tops are &gt; 9 inches above the ring.  The shortest "straggler" is about 6.5 inches above the ring.</t>
  </si>
  <si>
    <t>2.5 ml</t>
  </si>
  <si>
    <t>5 ml</t>
  </si>
  <si>
    <t>1.2 ml</t>
  </si>
  <si>
    <t>240 ml</t>
  </si>
  <si>
    <t>Noted development of first trichomes.</t>
  </si>
  <si>
    <t>Plant is exhibiting nitrogen claw, probably from a combination of the Grow Big and MagiCal (both high in nitrogen).  With the switch to Tiger Bloom, nitrogen should decrease.</t>
  </si>
  <si>
    <t>Defoliated about 20 leaves from the interior of the plant to allow more light to reach the buds.</t>
  </si>
  <si>
    <t>It appears the stretch is over and the plant has shifted to bud-building.  Tallest cola is at 10" above the ring.  Lowered the grow lights to 12" above the canopy to maximize light penetration.  A couple of old large fan leaves on the very bottom are going yellow, most-likely due to genetics.</t>
  </si>
  <si>
    <t>Removed several more fan leaves to improve light penetration into the plant.</t>
  </si>
</sst>
</file>

<file path=xl/styles.xml><?xml version="1.0" encoding="utf-8"?>
<styleSheet xmlns="http://schemas.openxmlformats.org/spreadsheetml/2006/main">
  <numFmts count="5">
    <numFmt numFmtId="164" formatCode="0.0"/>
    <numFmt numFmtId="165" formatCode="mmm\ dd"/>
    <numFmt numFmtId="166" formatCode="#,##0.0"/>
    <numFmt numFmtId="167" formatCode="ddd"/>
    <numFmt numFmtId="168" formatCode="0\°"/>
  </numFmts>
  <fonts count="14">
    <font>
      <sz val="11"/>
      <color theme="1"/>
      <name val="Calibri"/>
      <family val="2"/>
      <scheme val="minor"/>
    </font>
    <font>
      <b/>
      <sz val="11"/>
      <color theme="1"/>
      <name val="Calibri"/>
      <family val="2"/>
      <scheme val="minor"/>
    </font>
    <font>
      <b/>
      <sz val="9"/>
      <color theme="1"/>
      <name val="Calibri"/>
      <family val="2"/>
      <scheme val="minor"/>
    </font>
    <font>
      <sz val="9"/>
      <color theme="1"/>
      <name val="Calibri"/>
      <family val="2"/>
      <scheme val="minor"/>
    </font>
    <font>
      <b/>
      <sz val="11"/>
      <color rgb="FFFF0000"/>
      <name val="Calibri"/>
      <family val="2"/>
      <scheme val="minor"/>
    </font>
    <font>
      <b/>
      <sz val="10"/>
      <color theme="1"/>
      <name val="Calibri"/>
      <family val="2"/>
      <scheme val="minor"/>
    </font>
    <font>
      <b/>
      <sz val="9"/>
      <color theme="0"/>
      <name val="Calibri"/>
      <family val="2"/>
      <scheme val="minor"/>
    </font>
    <font>
      <b/>
      <sz val="14"/>
      <color theme="1"/>
      <name val="Calibri"/>
      <family val="2"/>
      <scheme val="minor"/>
    </font>
    <font>
      <sz val="8"/>
      <color theme="1"/>
      <name val="Calibri"/>
      <family val="2"/>
      <scheme val="minor"/>
    </font>
    <font>
      <b/>
      <sz val="8"/>
      <color theme="1"/>
      <name val="Calibri"/>
      <family val="2"/>
      <scheme val="minor"/>
    </font>
    <font>
      <b/>
      <sz val="9"/>
      <color theme="0" tint="-0.34998626667073579"/>
      <name val="Calibri"/>
      <family val="2"/>
      <scheme val="minor"/>
    </font>
    <font>
      <b/>
      <sz val="26"/>
      <color theme="1"/>
      <name val="Calibri"/>
      <family val="2"/>
      <scheme val="minor"/>
    </font>
    <font>
      <sz val="12"/>
      <color theme="1"/>
      <name val="Calibri"/>
      <family val="2"/>
      <scheme val="minor"/>
    </font>
    <font>
      <b/>
      <i/>
      <sz val="10"/>
      <color theme="1"/>
      <name val="Calibri"/>
      <family val="2"/>
      <scheme val="minor"/>
    </font>
  </fonts>
  <fills count="12">
    <fill>
      <patternFill patternType="none"/>
    </fill>
    <fill>
      <patternFill patternType="gray125"/>
    </fill>
    <fill>
      <patternFill patternType="solid">
        <fgColor rgb="FFFFFF00"/>
        <bgColor indexed="64"/>
      </patternFill>
    </fill>
    <fill>
      <patternFill patternType="solid">
        <fgColor theme="2"/>
        <bgColor indexed="64"/>
      </patternFill>
    </fill>
    <fill>
      <patternFill patternType="solid">
        <fgColor rgb="FF92D050"/>
        <bgColor indexed="64"/>
      </patternFill>
    </fill>
    <fill>
      <patternFill patternType="solid">
        <fgColor rgb="FFFF000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E8E8E8"/>
        <bgColor indexed="64"/>
      </patternFill>
    </fill>
    <fill>
      <patternFill patternType="solid">
        <fgColor rgb="FFD6EACC"/>
        <bgColor indexed="64"/>
      </patternFill>
    </fill>
    <fill>
      <patternFill patternType="solid">
        <fgColor theme="5" tint="0.59999389629810485"/>
        <bgColor indexed="64"/>
      </patternFill>
    </fill>
    <fill>
      <patternFill patternType="solid">
        <fgColor rgb="FFCBCBCB"/>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auto="1"/>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s>
  <cellStyleXfs count="1">
    <xf numFmtId="0" fontId="0" fillId="0" borderId="0"/>
  </cellStyleXfs>
  <cellXfs count="135">
    <xf numFmtId="0" fontId="0" fillId="0" borderId="0" xfId="0"/>
    <xf numFmtId="0" fontId="2" fillId="2" borderId="1" xfId="0" applyFont="1" applyFill="1" applyBorder="1" applyAlignment="1">
      <alignment vertical="center"/>
    </xf>
    <xf numFmtId="0" fontId="0" fillId="0" borderId="0" xfId="0" applyAlignment="1">
      <alignment vertical="center"/>
    </xf>
    <xf numFmtId="0" fontId="3" fillId="0" borderId="0" xfId="0" applyFont="1" applyAlignment="1">
      <alignment wrapText="1"/>
    </xf>
    <xf numFmtId="0" fontId="2" fillId="2" borderId="1" xfId="0" applyFont="1" applyFill="1" applyBorder="1" applyAlignment="1">
      <alignment wrapText="1"/>
    </xf>
    <xf numFmtId="0" fontId="4" fillId="0" borderId="0" xfId="0" applyFont="1"/>
    <xf numFmtId="2" fontId="0" fillId="0" borderId="0" xfId="0" applyNumberFormat="1" applyAlignment="1">
      <alignment horizontal="center"/>
    </xf>
    <xf numFmtId="0" fontId="0" fillId="0" borderId="0" xfId="0" applyAlignment="1">
      <alignment horizontal="center"/>
    </xf>
    <xf numFmtId="0" fontId="1" fillId="3" borderId="1" xfId="0" applyFont="1" applyFill="1" applyBorder="1"/>
    <xf numFmtId="1" fontId="2" fillId="4" borderId="1" xfId="0" applyNumberFormat="1" applyFont="1" applyFill="1" applyBorder="1" applyAlignment="1">
      <alignment horizontal="center"/>
    </xf>
    <xf numFmtId="1" fontId="6" fillId="5" borderId="1" xfId="0" applyNumberFormat="1" applyFont="1" applyFill="1" applyBorder="1" applyAlignment="1">
      <alignment horizontal="center"/>
    </xf>
    <xf numFmtId="0" fontId="2" fillId="0" borderId="0" xfId="0" applyFont="1"/>
    <xf numFmtId="49" fontId="4" fillId="0" borderId="0" xfId="0" applyNumberFormat="1" applyFont="1" applyAlignment="1">
      <alignment horizontal="center"/>
    </xf>
    <xf numFmtId="49" fontId="0" fillId="0" borderId="0" xfId="0" applyNumberFormat="1" applyAlignment="1">
      <alignment horizontal="center"/>
    </xf>
    <xf numFmtId="49" fontId="2" fillId="0" borderId="0" xfId="0" applyNumberFormat="1" applyFont="1" applyAlignment="1">
      <alignment horizontal="center"/>
    </xf>
    <xf numFmtId="49" fontId="1" fillId="3" borderId="1" xfId="0" applyNumberFormat="1" applyFont="1" applyFill="1" applyBorder="1" applyAlignment="1">
      <alignment horizontal="center"/>
    </xf>
    <xf numFmtId="0" fontId="2" fillId="2" borderId="1" xfId="0" applyFont="1" applyFill="1" applyBorder="1" applyAlignment="1">
      <alignment horizontal="center" vertical="center"/>
    </xf>
    <xf numFmtId="0" fontId="0" fillId="0" borderId="0" xfId="0" applyAlignment="1">
      <alignment horizontal="center" vertical="center"/>
    </xf>
    <xf numFmtId="0" fontId="2" fillId="2" borderId="1" xfId="0" applyFont="1" applyFill="1" applyBorder="1" applyAlignment="1">
      <alignment horizontal="center" vertical="center" wrapText="1"/>
    </xf>
    <xf numFmtId="0" fontId="0" fillId="0" borderId="0" xfId="0" applyAlignment="1">
      <alignment horizontal="center" vertical="center" wrapText="1"/>
    </xf>
    <xf numFmtId="0" fontId="7" fillId="0" borderId="0" xfId="0" applyFont="1" applyAlignment="1">
      <alignment horizontal="center" vertical="center"/>
    </xf>
    <xf numFmtId="0" fontId="10" fillId="0" borderId="0" xfId="0" applyFont="1" applyFill="1" applyBorder="1"/>
    <xf numFmtId="0" fontId="1" fillId="0" borderId="0" xfId="0" applyFont="1" applyAlignment="1">
      <alignment horizontal="center" vertical="center"/>
    </xf>
    <xf numFmtId="0" fontId="1" fillId="0" borderId="0" xfId="0" applyFont="1" applyAlignment="1">
      <alignment horizontal="center" vertical="center" wrapText="1"/>
    </xf>
    <xf numFmtId="0" fontId="11" fillId="0" borderId="6" xfId="0" applyFont="1" applyBorder="1" applyAlignment="1">
      <alignment horizontal="center" vertical="center"/>
    </xf>
    <xf numFmtId="165" fontId="0" fillId="0" borderId="0" xfId="0" applyNumberFormat="1" applyFill="1" applyAlignment="1" applyProtection="1">
      <alignment horizontal="left" vertical="center"/>
      <protection locked="0"/>
    </xf>
    <xf numFmtId="9" fontId="8" fillId="0" borderId="0" xfId="0" applyNumberFormat="1" applyFont="1" applyFill="1" applyAlignment="1">
      <alignment horizontal="center" vertical="center"/>
    </xf>
    <xf numFmtId="9" fontId="8" fillId="0" borderId="0" xfId="0" applyNumberFormat="1" applyFont="1" applyFill="1" applyBorder="1" applyAlignment="1">
      <alignment horizontal="center" vertical="center"/>
    </xf>
    <xf numFmtId="0" fontId="0" fillId="0" borderId="0" xfId="0" applyFill="1" applyAlignment="1">
      <alignment vertical="center"/>
    </xf>
    <xf numFmtId="0" fontId="0" fillId="0" borderId="0" xfId="0" applyFill="1" applyAlignment="1">
      <alignment horizontal="center" vertical="center" wrapText="1"/>
    </xf>
    <xf numFmtId="0" fontId="0" fillId="0" borderId="0" xfId="0" applyFill="1" applyAlignment="1">
      <alignment horizontal="center" vertical="center"/>
    </xf>
    <xf numFmtId="0" fontId="3" fillId="0" borderId="0" xfId="0" applyFont="1" applyFill="1" applyAlignment="1">
      <alignment wrapText="1"/>
    </xf>
    <xf numFmtId="165" fontId="0" fillId="7" borderId="0" xfId="0" applyNumberFormat="1" applyFill="1" applyBorder="1" applyAlignment="1" applyProtection="1">
      <alignment horizontal="left" vertical="center"/>
      <protection locked="0"/>
    </xf>
    <xf numFmtId="165" fontId="0" fillId="7" borderId="8" xfId="0" applyNumberFormat="1" applyFill="1" applyBorder="1" applyAlignment="1" applyProtection="1">
      <alignment horizontal="left" vertical="center"/>
      <protection locked="0"/>
    </xf>
    <xf numFmtId="9" fontId="8" fillId="0" borderId="8" xfId="0" applyNumberFormat="1" applyFont="1" applyFill="1" applyBorder="1" applyAlignment="1">
      <alignment horizontal="center" vertical="center"/>
    </xf>
    <xf numFmtId="0" fontId="0" fillId="0" borderId="8" xfId="0" applyBorder="1"/>
    <xf numFmtId="167" fontId="8" fillId="0" borderId="0" xfId="0" applyNumberFormat="1" applyFont="1" applyFill="1" applyAlignment="1" applyProtection="1">
      <alignment horizontal="center" vertical="center"/>
    </xf>
    <xf numFmtId="167" fontId="8" fillId="7" borderId="0" xfId="0" applyNumberFormat="1" applyFont="1" applyFill="1" applyBorder="1" applyAlignment="1" applyProtection="1">
      <alignment horizontal="center" vertical="center"/>
    </xf>
    <xf numFmtId="167" fontId="8" fillId="7" borderId="7" xfId="0" applyNumberFormat="1" applyFont="1" applyFill="1" applyBorder="1" applyAlignment="1" applyProtection="1">
      <alignment horizontal="center" vertical="center"/>
    </xf>
    <xf numFmtId="0" fontId="0" fillId="0" borderId="0" xfId="0" applyProtection="1"/>
    <xf numFmtId="166" fontId="9" fillId="2" borderId="1" xfId="0" applyNumberFormat="1" applyFont="1" applyFill="1" applyBorder="1" applyAlignment="1" applyProtection="1">
      <alignment horizontal="center" vertical="center"/>
    </xf>
    <xf numFmtId="0" fontId="0" fillId="0" borderId="0" xfId="0" applyAlignment="1" applyProtection="1"/>
    <xf numFmtId="4" fontId="9" fillId="2" borderId="1" xfId="0" applyNumberFormat="1" applyFont="1" applyFill="1" applyBorder="1" applyAlignment="1" applyProtection="1">
      <alignment horizontal="center" vertical="center"/>
    </xf>
    <xf numFmtId="4" fontId="0" fillId="0" borderId="0" xfId="0" applyNumberFormat="1" applyAlignment="1">
      <alignment horizontal="center" vertical="center"/>
    </xf>
    <xf numFmtId="4" fontId="0" fillId="0" borderId="8" xfId="0" applyNumberFormat="1" applyBorder="1" applyAlignment="1">
      <alignment horizontal="center" vertical="center"/>
    </xf>
    <xf numFmtId="167" fontId="8" fillId="7" borderId="8" xfId="0" applyNumberFormat="1" applyFont="1" applyFill="1" applyBorder="1" applyAlignment="1" applyProtection="1">
      <alignment horizontal="center" vertical="center"/>
    </xf>
    <xf numFmtId="49" fontId="8" fillId="8" borderId="0" xfId="0" applyNumberFormat="1" applyFont="1" applyFill="1" applyBorder="1" applyAlignment="1">
      <alignment vertical="center"/>
    </xf>
    <xf numFmtId="49" fontId="8" fillId="8" borderId="8" xfId="0" applyNumberFormat="1" applyFont="1" applyFill="1" applyBorder="1" applyAlignment="1">
      <alignment vertical="center"/>
    </xf>
    <xf numFmtId="49" fontId="8" fillId="0" borderId="0" xfId="0" applyNumberFormat="1" applyFont="1" applyAlignment="1">
      <alignment vertical="center"/>
    </xf>
    <xf numFmtId="10" fontId="0" fillId="0" borderId="0" xfId="0" applyNumberFormat="1"/>
    <xf numFmtId="10" fontId="0" fillId="0" borderId="13" xfId="0" applyNumberFormat="1" applyBorder="1" applyAlignment="1">
      <alignment horizontal="center"/>
    </xf>
    <xf numFmtId="10" fontId="0" fillId="0" borderId="15" xfId="0" applyNumberFormat="1" applyBorder="1" applyAlignment="1">
      <alignment horizontal="center"/>
    </xf>
    <xf numFmtId="10" fontId="0" fillId="0" borderId="18" xfId="0" applyNumberFormat="1" applyBorder="1" applyAlignment="1">
      <alignment horizontal="center"/>
    </xf>
    <xf numFmtId="10" fontId="0" fillId="0" borderId="20" xfId="0" applyNumberFormat="1" applyBorder="1" applyAlignment="1">
      <alignment horizontal="center"/>
    </xf>
    <xf numFmtId="10" fontId="0" fillId="0" borderId="0" xfId="0" applyNumberFormat="1" applyAlignment="1">
      <alignment horizontal="center"/>
    </xf>
    <xf numFmtId="2" fontId="5" fillId="3" borderId="4" xfId="0" applyNumberFormat="1" applyFont="1" applyFill="1" applyBorder="1" applyAlignment="1">
      <alignment horizontal="center"/>
    </xf>
    <xf numFmtId="1" fontId="8" fillId="8" borderId="23" xfId="0" applyNumberFormat="1" applyFont="1" applyFill="1" applyBorder="1" applyAlignment="1">
      <alignment horizontal="center" vertical="center"/>
    </xf>
    <xf numFmtId="1" fontId="8" fillId="8" borderId="22" xfId="0" applyNumberFormat="1" applyFont="1" applyFill="1" applyBorder="1" applyAlignment="1">
      <alignment horizontal="center" vertical="center"/>
    </xf>
    <xf numFmtId="1" fontId="8" fillId="9" borderId="23" xfId="0" applyNumberFormat="1" applyFont="1" applyFill="1" applyBorder="1" applyAlignment="1">
      <alignment horizontal="center" vertical="center"/>
    </xf>
    <xf numFmtId="1" fontId="8" fillId="9" borderId="22" xfId="0" applyNumberFormat="1" applyFont="1" applyFill="1" applyBorder="1" applyAlignment="1">
      <alignment horizontal="center" vertical="center"/>
    </xf>
    <xf numFmtId="1" fontId="8" fillId="10" borderId="23" xfId="0" applyNumberFormat="1" applyFont="1" applyFill="1" applyBorder="1" applyAlignment="1">
      <alignment horizontal="center" vertical="center"/>
    </xf>
    <xf numFmtId="1" fontId="8" fillId="10" borderId="22" xfId="0" applyNumberFormat="1" applyFont="1" applyFill="1" applyBorder="1" applyAlignment="1">
      <alignment horizontal="center" vertical="center"/>
    </xf>
    <xf numFmtId="1" fontId="8" fillId="0" borderId="23" xfId="0" applyNumberFormat="1" applyFont="1" applyBorder="1" applyAlignment="1">
      <alignment horizontal="center" vertical="center"/>
    </xf>
    <xf numFmtId="166" fontId="0" fillId="0" borderId="23" xfId="0" applyNumberFormat="1" applyBorder="1" applyAlignment="1">
      <alignment horizontal="center" vertical="center"/>
    </xf>
    <xf numFmtId="166" fontId="0" fillId="0" borderId="22" xfId="0" applyNumberFormat="1" applyBorder="1" applyAlignment="1">
      <alignment horizontal="center" vertical="center"/>
    </xf>
    <xf numFmtId="4" fontId="0" fillId="0" borderId="23" xfId="0" applyNumberFormat="1" applyBorder="1" applyAlignment="1">
      <alignment horizontal="center" vertical="center"/>
    </xf>
    <xf numFmtId="4" fontId="0" fillId="0" borderId="22" xfId="0" applyNumberFormat="1" applyBorder="1" applyAlignment="1">
      <alignment horizontal="center" vertical="center"/>
    </xf>
    <xf numFmtId="49" fontId="0" fillId="0" borderId="0" xfId="0" applyNumberFormat="1" applyBorder="1"/>
    <xf numFmtId="49" fontId="0" fillId="0" borderId="0" xfId="0" applyNumberFormat="1"/>
    <xf numFmtId="49" fontId="0" fillId="0" borderId="0" xfId="0" applyNumberFormat="1" applyBorder="1" applyAlignment="1"/>
    <xf numFmtId="49" fontId="0" fillId="0" borderId="0" xfId="0" applyNumberFormat="1" applyBorder="1" applyAlignment="1">
      <alignment horizontal="right"/>
    </xf>
    <xf numFmtId="168" fontId="8" fillId="0" borderId="0" xfId="0" applyNumberFormat="1" applyFont="1" applyFill="1" applyBorder="1" applyAlignment="1">
      <alignment horizontal="center" vertical="center"/>
    </xf>
    <xf numFmtId="168" fontId="8" fillId="0" borderId="8" xfId="0" applyNumberFormat="1" applyFont="1" applyFill="1" applyBorder="1" applyAlignment="1">
      <alignment horizontal="center" vertical="center"/>
    </xf>
    <xf numFmtId="168" fontId="8" fillId="0" borderId="0" xfId="0" applyNumberFormat="1" applyFont="1" applyFill="1" applyAlignment="1">
      <alignment horizontal="center" vertical="center"/>
    </xf>
    <xf numFmtId="168" fontId="8" fillId="0" borderId="7" xfId="0" applyNumberFormat="1" applyFont="1" applyFill="1" applyBorder="1" applyAlignment="1">
      <alignment horizontal="center" vertical="center"/>
    </xf>
    <xf numFmtId="168" fontId="8" fillId="0" borderId="9" xfId="0" applyNumberFormat="1" applyFont="1" applyFill="1" applyBorder="1" applyAlignment="1">
      <alignment horizontal="center" vertical="center"/>
    </xf>
    <xf numFmtId="168" fontId="8" fillId="0" borderId="21" xfId="0" applyNumberFormat="1" applyFont="1" applyFill="1" applyBorder="1" applyAlignment="1">
      <alignment horizontal="center" vertical="center"/>
    </xf>
    <xf numFmtId="4" fontId="0" fillId="0" borderId="10" xfId="0" applyNumberFormat="1" applyBorder="1" applyAlignment="1">
      <alignment horizontal="center" vertical="center"/>
    </xf>
    <xf numFmtId="4" fontId="0" fillId="0" borderId="0" xfId="0" applyNumberFormat="1" applyBorder="1" applyAlignment="1">
      <alignment horizontal="center" vertical="center"/>
    </xf>
    <xf numFmtId="2" fontId="0" fillId="0" borderId="1" xfId="0" applyNumberFormat="1" applyBorder="1" applyAlignment="1">
      <alignment horizontal="center"/>
    </xf>
    <xf numFmtId="49" fontId="0" fillId="0" borderId="0" xfId="0" applyNumberFormat="1" applyBorder="1" applyAlignment="1">
      <alignment horizontal="center"/>
    </xf>
    <xf numFmtId="0" fontId="0" fillId="0" borderId="0" xfId="0" applyFill="1"/>
    <xf numFmtId="49" fontId="13" fillId="0" borderId="0" xfId="0" applyNumberFormat="1" applyFont="1" applyFill="1" applyBorder="1" applyAlignment="1">
      <alignment horizontal="center"/>
    </xf>
    <xf numFmtId="49" fontId="0" fillId="0" borderId="0" xfId="0" applyNumberFormat="1" applyFill="1"/>
    <xf numFmtId="49" fontId="0" fillId="0" borderId="0" xfId="0" applyNumberFormat="1" applyFill="1" applyBorder="1" applyAlignment="1">
      <alignment horizontal="center"/>
    </xf>
    <xf numFmtId="49" fontId="0" fillId="0" borderId="1" xfId="0" applyNumberFormat="1" applyBorder="1" applyAlignment="1">
      <alignment horizontal="center"/>
    </xf>
    <xf numFmtId="49" fontId="0" fillId="0" borderId="1" xfId="0" applyNumberFormat="1" applyFill="1" applyBorder="1" applyAlignment="1">
      <alignment horizontal="center"/>
    </xf>
    <xf numFmtId="0" fontId="0" fillId="6" borderId="0" xfId="0" applyFont="1" applyFill="1" applyAlignment="1" applyProtection="1">
      <alignment horizontal="left" wrapText="1" indent="1"/>
    </xf>
    <xf numFmtId="0" fontId="0" fillId="0" borderId="0" xfId="0" applyAlignment="1">
      <alignment horizontal="left" wrapText="1" indent="1"/>
    </xf>
    <xf numFmtId="0" fontId="0" fillId="0" borderId="0" xfId="0" applyFont="1" applyAlignment="1">
      <alignment horizontal="left" wrapText="1" indent="1"/>
    </xf>
    <xf numFmtId="0" fontId="0" fillId="0" borderId="8" xfId="0" applyFont="1" applyBorder="1" applyAlignment="1">
      <alignment horizontal="left" wrapText="1" indent="1"/>
    </xf>
    <xf numFmtId="0" fontId="0" fillId="0" borderId="8" xfId="0" applyBorder="1" applyAlignment="1">
      <alignment horizontal="left" wrapText="1" indent="1"/>
    </xf>
    <xf numFmtId="0" fontId="0" fillId="0" borderId="21" xfId="0" applyBorder="1" applyAlignment="1">
      <alignment horizontal="left" wrapText="1" indent="1"/>
    </xf>
    <xf numFmtId="0" fontId="0" fillId="0" borderId="0" xfId="0" applyBorder="1" applyAlignment="1">
      <alignment horizontal="left" wrapText="1" indent="1"/>
    </xf>
    <xf numFmtId="49" fontId="9" fillId="2" borderId="1" xfId="0" applyNumberFormat="1" applyFont="1" applyFill="1" applyBorder="1" applyAlignment="1" applyProtection="1">
      <alignment horizontal="center" vertical="center"/>
    </xf>
    <xf numFmtId="1" fontId="9" fillId="2" borderId="1" xfId="0" applyNumberFormat="1" applyFont="1" applyFill="1" applyBorder="1" applyAlignment="1" applyProtection="1">
      <alignment horizontal="center" vertical="center"/>
    </xf>
    <xf numFmtId="168" fontId="9" fillId="2" borderId="1" xfId="0" applyNumberFormat="1" applyFont="1" applyFill="1" applyBorder="1" applyAlignment="1" applyProtection="1">
      <alignment horizontal="center" vertical="center"/>
    </xf>
    <xf numFmtId="9" fontId="9" fillId="2" borderId="1" xfId="0" applyNumberFormat="1" applyFont="1" applyFill="1" applyBorder="1" applyAlignment="1" applyProtection="1">
      <alignment horizontal="center" vertical="center"/>
    </xf>
    <xf numFmtId="0" fontId="9" fillId="2" borderId="1" xfId="0" applyFont="1" applyFill="1" applyBorder="1" applyAlignment="1" applyProtection="1">
      <alignment horizontal="left" vertical="center" wrapText="1" indent="1"/>
    </xf>
    <xf numFmtId="49" fontId="12" fillId="0" borderId="7" xfId="0" applyNumberFormat="1" applyFont="1" applyBorder="1" applyAlignment="1">
      <alignment horizontal="center" vertical="center"/>
    </xf>
    <xf numFmtId="49" fontId="12" fillId="0" borderId="0" xfId="0" applyNumberFormat="1" applyFont="1" applyBorder="1" applyAlignment="1">
      <alignment horizontal="center" vertical="center"/>
    </xf>
    <xf numFmtId="49" fontId="12" fillId="0" borderId="8" xfId="0" applyNumberFormat="1" applyFont="1" applyBorder="1" applyAlignment="1">
      <alignment horizontal="center" vertical="center"/>
    </xf>
    <xf numFmtId="4" fontId="9" fillId="2" borderId="3" xfId="0" applyNumberFormat="1" applyFont="1" applyFill="1" applyBorder="1" applyAlignment="1" applyProtection="1">
      <alignment horizontal="center" vertical="center"/>
    </xf>
    <xf numFmtId="4" fontId="9" fillId="2" borderId="4" xfId="0" applyNumberFormat="1" applyFont="1" applyFill="1" applyBorder="1" applyAlignment="1" applyProtection="1">
      <alignment horizontal="center" vertical="center"/>
    </xf>
    <xf numFmtId="4" fontId="9" fillId="2" borderId="5" xfId="0" applyNumberFormat="1" applyFont="1" applyFill="1" applyBorder="1" applyAlignment="1" applyProtection="1">
      <alignment horizontal="center" vertical="center"/>
    </xf>
    <xf numFmtId="164" fontId="9" fillId="2" borderId="21" xfId="0" applyNumberFormat="1" applyFont="1" applyFill="1" applyBorder="1" applyAlignment="1" applyProtection="1">
      <alignment horizontal="center" vertical="center"/>
    </xf>
    <xf numFmtId="164" fontId="9" fillId="2" borderId="8" xfId="0" applyNumberFormat="1" applyFont="1" applyFill="1" applyBorder="1" applyAlignment="1" applyProtection="1">
      <alignment horizontal="center" vertical="center"/>
    </xf>
    <xf numFmtId="0" fontId="0" fillId="0" borderId="22" xfId="0" applyBorder="1"/>
    <xf numFmtId="165" fontId="8" fillId="11" borderId="8" xfId="0" applyNumberFormat="1" applyFont="1" applyFill="1" applyBorder="1" applyAlignment="1" applyProtection="1">
      <alignment horizontal="center" vertical="center"/>
    </xf>
    <xf numFmtId="165" fontId="8" fillId="11" borderId="22" xfId="0" applyNumberFormat="1" applyFont="1" applyFill="1" applyBorder="1" applyAlignment="1" applyProtection="1">
      <alignment horizontal="center" vertical="center"/>
    </xf>
    <xf numFmtId="165" fontId="9" fillId="2" borderId="1" xfId="0" applyNumberFormat="1" applyFont="1" applyFill="1" applyBorder="1" applyAlignment="1" applyProtection="1">
      <alignment horizontal="left" vertical="center"/>
    </xf>
    <xf numFmtId="49" fontId="13" fillId="8" borderId="1" xfId="0" applyNumberFormat="1" applyFont="1" applyFill="1" applyBorder="1" applyAlignment="1">
      <alignment horizontal="center"/>
    </xf>
    <xf numFmtId="49" fontId="0" fillId="0" borderId="1" xfId="0" applyNumberFormat="1" applyBorder="1" applyAlignment="1">
      <alignment horizontal="center"/>
    </xf>
    <xf numFmtId="2" fontId="0" fillId="0" borderId="1" xfId="0" applyNumberFormat="1" applyBorder="1" applyAlignment="1">
      <alignment horizontal="left"/>
    </xf>
    <xf numFmtId="0" fontId="1" fillId="8" borderId="11" xfId="0" applyFont="1" applyFill="1" applyBorder="1" applyAlignment="1">
      <alignment horizontal="left" vertical="center"/>
    </xf>
    <xf numFmtId="0" fontId="1" fillId="8" borderId="12" xfId="0" applyFont="1" applyFill="1" applyBorder="1" applyAlignment="1">
      <alignment horizontal="left" vertical="center"/>
    </xf>
    <xf numFmtId="0" fontId="1" fillId="8" borderId="14" xfId="0" applyFont="1" applyFill="1" applyBorder="1" applyAlignment="1">
      <alignment horizontal="left" vertical="center"/>
    </xf>
    <xf numFmtId="0" fontId="1" fillId="8" borderId="1" xfId="0" applyFont="1" applyFill="1" applyBorder="1" applyAlignment="1">
      <alignment horizontal="left" vertical="center"/>
    </xf>
    <xf numFmtId="0" fontId="1" fillId="8" borderId="16" xfId="0" applyFont="1" applyFill="1" applyBorder="1" applyAlignment="1">
      <alignment horizontal="left" vertical="center"/>
    </xf>
    <xf numFmtId="0" fontId="1" fillId="8" borderId="17" xfId="0" applyFont="1" applyFill="1" applyBorder="1" applyAlignment="1">
      <alignment horizontal="left" vertical="center"/>
    </xf>
    <xf numFmtId="2" fontId="0" fillId="0" borderId="12" xfId="0" applyNumberFormat="1" applyBorder="1" applyAlignment="1">
      <alignment horizontal="left"/>
    </xf>
    <xf numFmtId="2" fontId="0" fillId="0" borderId="2" xfId="0" applyNumberFormat="1" applyBorder="1" applyAlignment="1">
      <alignment horizontal="left"/>
    </xf>
    <xf numFmtId="0" fontId="1" fillId="8" borderId="19" xfId="0" applyFont="1" applyFill="1" applyBorder="1" applyAlignment="1">
      <alignment horizontal="left" vertical="center"/>
    </xf>
    <xf numFmtId="0" fontId="1" fillId="8" borderId="2" xfId="0" applyFont="1" applyFill="1" applyBorder="1" applyAlignment="1">
      <alignment horizontal="left" vertical="center"/>
    </xf>
    <xf numFmtId="2" fontId="0" fillId="0" borderId="17" xfId="0" applyNumberFormat="1" applyBorder="1" applyAlignment="1">
      <alignment horizontal="left"/>
    </xf>
    <xf numFmtId="0" fontId="5" fillId="3" borderId="3" xfId="0" applyFont="1" applyFill="1" applyBorder="1" applyAlignment="1">
      <alignment horizontal="center"/>
    </xf>
    <xf numFmtId="0" fontId="5" fillId="3" borderId="4" xfId="0" applyFont="1" applyFill="1" applyBorder="1" applyAlignment="1">
      <alignment horizontal="center"/>
    </xf>
    <xf numFmtId="0" fontId="5" fillId="3" borderId="5" xfId="0" applyFont="1" applyFill="1" applyBorder="1" applyAlignment="1">
      <alignment horizontal="center"/>
    </xf>
    <xf numFmtId="2" fontId="5" fillId="3" borderId="3" xfId="0" applyNumberFormat="1" applyFont="1" applyFill="1" applyBorder="1" applyAlignment="1">
      <alignment horizontal="center"/>
    </xf>
    <xf numFmtId="2" fontId="5" fillId="3" borderId="4" xfId="0" applyNumberFormat="1" applyFont="1" applyFill="1" applyBorder="1" applyAlignment="1">
      <alignment horizontal="center"/>
    </xf>
    <xf numFmtId="2" fontId="5" fillId="3" borderId="5" xfId="0" applyNumberFormat="1" applyFont="1" applyFill="1" applyBorder="1" applyAlignment="1">
      <alignment horizontal="center"/>
    </xf>
    <xf numFmtId="164" fontId="1" fillId="0" borderId="3" xfId="0" applyNumberFormat="1" applyFont="1" applyBorder="1" applyAlignment="1">
      <alignment horizontal="center"/>
    </xf>
    <xf numFmtId="164" fontId="1" fillId="0" borderId="4" xfId="0" applyNumberFormat="1" applyFont="1" applyBorder="1" applyAlignment="1">
      <alignment horizontal="center"/>
    </xf>
    <xf numFmtId="164" fontId="1" fillId="0" borderId="5" xfId="0" applyNumberFormat="1" applyFont="1" applyBorder="1" applyAlignment="1">
      <alignment horizontal="center"/>
    </xf>
    <xf numFmtId="2" fontId="0" fillId="0" borderId="1" xfId="0" applyNumberFormat="1" applyBorder="1" applyAlignment="1"/>
  </cellXfs>
  <cellStyles count="1">
    <cellStyle name="Normal" xfId="0" builtinId="0"/>
  </cellStyles>
  <dxfs count="4">
    <dxf>
      <fill>
        <patternFill>
          <bgColor theme="6" tint="0.39994506668294322"/>
        </patternFill>
      </fill>
    </dxf>
    <dxf>
      <fill>
        <patternFill>
          <bgColor theme="4" tint="0.59996337778862885"/>
        </patternFill>
      </fill>
    </dxf>
    <dxf>
      <font>
        <color theme="0"/>
      </font>
    </dxf>
    <dxf>
      <fill>
        <patternFill>
          <bgColor theme="0" tint="-0.14996795556505021"/>
        </patternFill>
      </fill>
    </dxf>
  </dxfs>
  <tableStyles count="0" defaultTableStyle="TableStyleMedium9" defaultPivotStyle="PivotStyleLight16"/>
  <colors>
    <mruColors>
      <color rgb="FFCBCBCB"/>
      <color rgb="FFE8E8E8"/>
      <color rgb="FFE0E0E0"/>
      <color rgb="FFD6EACC"/>
      <color rgb="FFABABAB"/>
      <color rgb="FF969696"/>
      <color rgb="FFC2C2C2"/>
      <color rgb="FFD7D7D7"/>
      <color rgb="FFECECE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pageSetUpPr fitToPage="1"/>
  </sheetPr>
  <dimension ref="A1:L196"/>
  <sheetViews>
    <sheetView tabSelected="1" zoomScaleNormal="100" workbookViewId="0">
      <pane ySplit="2" topLeftCell="A135" activePane="bottomLeft" state="frozen"/>
      <selection pane="bottomLeft" activeCell="E153" sqref="E153"/>
    </sheetView>
  </sheetViews>
  <sheetFormatPr defaultRowHeight="15"/>
  <cols>
    <col min="1" max="1" width="8" style="25" customWidth="1"/>
    <col min="2" max="2" width="4.140625" style="36" bestFit="1" customWidth="1"/>
    <col min="3" max="3" width="5.42578125" style="48" customWidth="1"/>
    <col min="4" max="4" width="4" style="62" bestFit="1" customWidth="1"/>
    <col min="5" max="5" width="4.7109375" style="73" customWidth="1"/>
    <col min="6" max="6" width="4.7109375" style="26" customWidth="1"/>
    <col min="7" max="7" width="9" style="63" customWidth="1"/>
    <col min="8" max="8" width="9.5703125" style="43" customWidth="1"/>
    <col min="9" max="10" width="9" style="43" customWidth="1"/>
    <col min="11" max="11" width="9" style="65" customWidth="1"/>
    <col min="12" max="12" width="173.7109375" style="89" customWidth="1"/>
  </cols>
  <sheetData>
    <row r="1" spans="1:12" s="39" customFormat="1">
      <c r="A1" s="108"/>
      <c r="B1" s="108"/>
      <c r="C1" s="108"/>
      <c r="D1" s="109"/>
      <c r="E1" s="105" t="s">
        <v>102</v>
      </c>
      <c r="F1" s="106"/>
      <c r="G1" s="107"/>
      <c r="H1" s="102" t="s">
        <v>98</v>
      </c>
      <c r="I1" s="103"/>
      <c r="J1" s="103"/>
      <c r="K1" s="104"/>
      <c r="L1" s="87"/>
    </row>
    <row r="2" spans="1:12" s="41" customFormat="1">
      <c r="A2" s="110" t="s">
        <v>53</v>
      </c>
      <c r="B2" s="110"/>
      <c r="C2" s="94" t="s">
        <v>55</v>
      </c>
      <c r="D2" s="95" t="s">
        <v>54</v>
      </c>
      <c r="E2" s="96" t="s">
        <v>116</v>
      </c>
      <c r="F2" s="97" t="s">
        <v>62</v>
      </c>
      <c r="G2" s="40" t="s">
        <v>97</v>
      </c>
      <c r="H2" s="42" t="s">
        <v>56</v>
      </c>
      <c r="I2" s="42" t="s">
        <v>40</v>
      </c>
      <c r="J2" s="42" t="s">
        <v>38</v>
      </c>
      <c r="K2" s="42" t="s">
        <v>39</v>
      </c>
      <c r="L2" s="98" t="s">
        <v>63</v>
      </c>
    </row>
    <row r="3" spans="1:12">
      <c r="A3" s="32">
        <v>42705</v>
      </c>
      <c r="B3" s="37">
        <f>A3</f>
        <v>42705</v>
      </c>
      <c r="C3" s="46"/>
      <c r="D3" s="56" t="s">
        <v>57</v>
      </c>
      <c r="E3" s="71">
        <v>32</v>
      </c>
      <c r="F3" s="27"/>
      <c r="L3" s="88" t="s">
        <v>94</v>
      </c>
    </row>
    <row r="4" spans="1:12">
      <c r="A4" s="32">
        <v>42706</v>
      </c>
      <c r="B4" s="37">
        <f t="shared" ref="B4:B67" si="0">A4</f>
        <v>42706</v>
      </c>
      <c r="C4" s="46"/>
      <c r="D4" s="56" t="s">
        <v>57</v>
      </c>
      <c r="E4" s="71">
        <v>32</v>
      </c>
      <c r="F4" s="27"/>
    </row>
    <row r="5" spans="1:12">
      <c r="A5" s="32">
        <v>42707</v>
      </c>
      <c r="B5" s="37">
        <f t="shared" si="0"/>
        <v>42707</v>
      </c>
      <c r="C5" s="46"/>
      <c r="D5" s="56" t="s">
        <v>57</v>
      </c>
      <c r="E5" s="71">
        <v>32</v>
      </c>
      <c r="F5" s="27"/>
    </row>
    <row r="6" spans="1:12">
      <c r="A6" s="32">
        <v>42708</v>
      </c>
      <c r="B6" s="37">
        <f t="shared" si="0"/>
        <v>42708</v>
      </c>
      <c r="C6" s="46"/>
      <c r="D6" s="56" t="s">
        <v>57</v>
      </c>
      <c r="E6" s="71">
        <v>32</v>
      </c>
      <c r="F6" s="27"/>
    </row>
    <row r="7" spans="1:12" s="35" customFormat="1">
      <c r="A7" s="33">
        <v>42709</v>
      </c>
      <c r="B7" s="37">
        <f t="shared" si="0"/>
        <v>42709</v>
      </c>
      <c r="C7" s="47"/>
      <c r="D7" s="57" t="s">
        <v>57</v>
      </c>
      <c r="E7" s="72">
        <v>32</v>
      </c>
      <c r="F7" s="34"/>
      <c r="G7" s="64"/>
      <c r="H7" s="44"/>
      <c r="I7" s="44"/>
      <c r="J7" s="44"/>
      <c r="K7" s="66"/>
      <c r="L7" s="90"/>
    </row>
    <row r="8" spans="1:12">
      <c r="A8" s="32">
        <v>42710</v>
      </c>
      <c r="B8" s="38">
        <f t="shared" si="0"/>
        <v>42710</v>
      </c>
      <c r="C8" s="99">
        <v>1</v>
      </c>
      <c r="D8" s="58">
        <v>1</v>
      </c>
      <c r="E8" s="73">
        <v>73.400000000000006</v>
      </c>
      <c r="F8" s="26">
        <v>0.15</v>
      </c>
      <c r="L8" s="88" t="s">
        <v>96</v>
      </c>
    </row>
    <row r="9" spans="1:12">
      <c r="A9" s="32">
        <v>42711</v>
      </c>
      <c r="B9" s="37">
        <f t="shared" si="0"/>
        <v>42711</v>
      </c>
      <c r="C9" s="100"/>
      <c r="D9" s="58">
        <v>2</v>
      </c>
      <c r="E9" s="73">
        <v>73.400000000000006</v>
      </c>
      <c r="F9" s="26">
        <v>0.15</v>
      </c>
      <c r="L9" s="88" t="s">
        <v>95</v>
      </c>
    </row>
    <row r="10" spans="1:12">
      <c r="A10" s="32">
        <v>42712</v>
      </c>
      <c r="B10" s="37">
        <f t="shared" si="0"/>
        <v>42712</v>
      </c>
      <c r="C10" s="100"/>
      <c r="D10" s="58">
        <v>3</v>
      </c>
      <c r="E10" s="73">
        <v>72.680000000000007</v>
      </c>
      <c r="F10" s="26">
        <v>0.15</v>
      </c>
      <c r="G10" s="63">
        <v>6.5</v>
      </c>
    </row>
    <row r="11" spans="1:12">
      <c r="A11" s="32">
        <v>42713</v>
      </c>
      <c r="B11" s="37">
        <f t="shared" si="0"/>
        <v>42713</v>
      </c>
      <c r="C11" s="100"/>
      <c r="D11" s="58">
        <v>4</v>
      </c>
      <c r="E11" s="73">
        <v>73.22</v>
      </c>
      <c r="F11" s="26">
        <v>0.15</v>
      </c>
    </row>
    <row r="12" spans="1:12">
      <c r="A12" s="32">
        <v>42714</v>
      </c>
      <c r="B12" s="37">
        <f t="shared" si="0"/>
        <v>42714</v>
      </c>
      <c r="C12" s="100"/>
      <c r="D12" s="58">
        <v>5</v>
      </c>
      <c r="E12" s="73">
        <v>73.759999999999991</v>
      </c>
      <c r="F12" s="26">
        <v>0.18</v>
      </c>
      <c r="L12" s="88"/>
    </row>
    <row r="13" spans="1:12">
      <c r="A13" s="32">
        <v>42715</v>
      </c>
      <c r="B13" s="37">
        <f t="shared" si="0"/>
        <v>42715</v>
      </c>
      <c r="C13" s="100"/>
      <c r="D13" s="58">
        <v>6</v>
      </c>
      <c r="E13" s="73">
        <v>73.759999999999991</v>
      </c>
      <c r="F13" s="26">
        <v>0.18</v>
      </c>
      <c r="G13" s="63">
        <v>6.5</v>
      </c>
    </row>
    <row r="14" spans="1:12" s="35" customFormat="1">
      <c r="A14" s="33">
        <v>42716</v>
      </c>
      <c r="B14" s="37">
        <f t="shared" si="0"/>
        <v>42716</v>
      </c>
      <c r="C14" s="101"/>
      <c r="D14" s="59">
        <v>7</v>
      </c>
      <c r="E14" s="72">
        <v>73.580000000000013</v>
      </c>
      <c r="F14" s="34">
        <v>0.19</v>
      </c>
      <c r="G14" s="64"/>
      <c r="H14" s="44"/>
      <c r="I14" s="44"/>
      <c r="J14" s="44"/>
      <c r="K14" s="66"/>
      <c r="L14" s="90"/>
    </row>
    <row r="15" spans="1:12">
      <c r="A15" s="32">
        <v>42717</v>
      </c>
      <c r="B15" s="38">
        <f t="shared" si="0"/>
        <v>42717</v>
      </c>
      <c r="C15" s="99">
        <v>2</v>
      </c>
      <c r="D15" s="58">
        <v>8</v>
      </c>
      <c r="E15" s="73">
        <v>73.580000000000013</v>
      </c>
      <c r="F15" s="26">
        <v>0.18</v>
      </c>
      <c r="L15" s="88"/>
    </row>
    <row r="16" spans="1:12">
      <c r="A16" s="32">
        <v>42718</v>
      </c>
      <c r="B16" s="37">
        <f t="shared" si="0"/>
        <v>42718</v>
      </c>
      <c r="C16" s="100"/>
      <c r="D16" s="58">
        <v>9</v>
      </c>
      <c r="E16" s="73">
        <v>73.580000000000013</v>
      </c>
      <c r="F16" s="26">
        <v>0.17</v>
      </c>
      <c r="G16" s="63">
        <v>6.5</v>
      </c>
    </row>
    <row r="17" spans="1:12">
      <c r="A17" s="32">
        <v>42719</v>
      </c>
      <c r="B17" s="37">
        <f t="shared" si="0"/>
        <v>42719</v>
      </c>
      <c r="C17" s="100"/>
      <c r="D17" s="58">
        <v>10</v>
      </c>
      <c r="E17" s="73">
        <v>73.400000000000006</v>
      </c>
      <c r="F17" s="26">
        <v>0.15</v>
      </c>
      <c r="L17" s="88" t="s">
        <v>99</v>
      </c>
    </row>
    <row r="18" spans="1:12">
      <c r="A18" s="32">
        <v>42720</v>
      </c>
      <c r="B18" s="37">
        <f t="shared" si="0"/>
        <v>42720</v>
      </c>
      <c r="C18" s="100"/>
      <c r="D18" s="58">
        <v>11</v>
      </c>
      <c r="E18" s="73">
        <v>73.039999999999992</v>
      </c>
      <c r="F18" s="26">
        <v>0.18</v>
      </c>
      <c r="G18" s="63">
        <v>6.5</v>
      </c>
      <c r="I18" s="43">
        <v>1</v>
      </c>
      <c r="J18" s="43">
        <v>0.5</v>
      </c>
      <c r="L18" s="88" t="s">
        <v>100</v>
      </c>
    </row>
    <row r="19" spans="1:12">
      <c r="A19" s="32">
        <v>42721</v>
      </c>
      <c r="B19" s="37">
        <f t="shared" si="0"/>
        <v>42721</v>
      </c>
      <c r="C19" s="100"/>
      <c r="D19" s="58">
        <v>12</v>
      </c>
      <c r="E19" s="73">
        <v>73.039999999999992</v>
      </c>
      <c r="F19" s="26">
        <v>0.16</v>
      </c>
      <c r="L19" s="88"/>
    </row>
    <row r="20" spans="1:12">
      <c r="A20" s="32">
        <v>42722</v>
      </c>
      <c r="B20" s="37">
        <f t="shared" si="0"/>
        <v>42722</v>
      </c>
      <c r="C20" s="100"/>
      <c r="D20" s="58">
        <v>13</v>
      </c>
      <c r="E20" s="73">
        <v>73.039999999999992</v>
      </c>
      <c r="F20" s="26">
        <v>0.12</v>
      </c>
      <c r="G20" s="63">
        <v>6.5</v>
      </c>
      <c r="L20" s="88" t="s">
        <v>101</v>
      </c>
    </row>
    <row r="21" spans="1:12" s="35" customFormat="1">
      <c r="A21" s="33">
        <v>42723</v>
      </c>
      <c r="B21" s="37">
        <f t="shared" si="0"/>
        <v>42723</v>
      </c>
      <c r="C21" s="101"/>
      <c r="D21" s="59">
        <v>14</v>
      </c>
      <c r="E21" s="72">
        <v>70.52</v>
      </c>
      <c r="F21" s="34">
        <v>0.18</v>
      </c>
      <c r="G21" s="64"/>
      <c r="H21" s="44"/>
      <c r="I21" s="44"/>
      <c r="J21" s="44"/>
      <c r="K21" s="66"/>
      <c r="L21" s="90"/>
    </row>
    <row r="22" spans="1:12">
      <c r="A22" s="32">
        <v>42724</v>
      </c>
      <c r="B22" s="38">
        <f t="shared" si="0"/>
        <v>42724</v>
      </c>
      <c r="C22" s="99">
        <v>3</v>
      </c>
      <c r="D22" s="58">
        <v>15</v>
      </c>
      <c r="E22" s="73">
        <v>72.5</v>
      </c>
      <c r="F22" s="26">
        <v>0.18</v>
      </c>
      <c r="G22" s="63">
        <v>6.5</v>
      </c>
      <c r="H22" s="43">
        <v>0.5</v>
      </c>
      <c r="L22" s="88" t="s">
        <v>103</v>
      </c>
    </row>
    <row r="23" spans="1:12">
      <c r="A23" s="32">
        <v>42725</v>
      </c>
      <c r="B23" s="37">
        <f t="shared" si="0"/>
        <v>42725</v>
      </c>
      <c r="C23" s="100"/>
      <c r="D23" s="58">
        <v>16</v>
      </c>
      <c r="E23" s="73">
        <v>71.599999999999994</v>
      </c>
      <c r="F23" s="26">
        <v>0.22</v>
      </c>
      <c r="L23" s="88"/>
    </row>
    <row r="24" spans="1:12" ht="30">
      <c r="A24" s="32">
        <v>42726</v>
      </c>
      <c r="B24" s="37">
        <f t="shared" si="0"/>
        <v>42726</v>
      </c>
      <c r="C24" s="100"/>
      <c r="D24" s="58">
        <v>17</v>
      </c>
      <c r="E24" s="73">
        <v>72</v>
      </c>
      <c r="F24" s="26">
        <v>0.2</v>
      </c>
      <c r="L24" s="88" t="s">
        <v>105</v>
      </c>
    </row>
    <row r="25" spans="1:12">
      <c r="A25" s="32">
        <v>42727</v>
      </c>
      <c r="B25" s="37">
        <f t="shared" si="0"/>
        <v>42727</v>
      </c>
      <c r="C25" s="100"/>
      <c r="D25" s="58">
        <v>18</v>
      </c>
      <c r="E25" s="73">
        <v>70</v>
      </c>
      <c r="F25" s="26">
        <v>0.23</v>
      </c>
      <c r="G25" s="63">
        <v>6.5</v>
      </c>
      <c r="H25" s="43">
        <v>0.5</v>
      </c>
      <c r="L25" s="88" t="s">
        <v>104</v>
      </c>
    </row>
    <row r="26" spans="1:12">
      <c r="A26" s="32">
        <v>42728</v>
      </c>
      <c r="B26" s="37">
        <f t="shared" si="0"/>
        <v>42728</v>
      </c>
      <c r="C26" s="100"/>
      <c r="D26" s="58">
        <v>19</v>
      </c>
      <c r="E26" s="73">
        <v>71.599999999999994</v>
      </c>
      <c r="F26" s="26">
        <v>0.22</v>
      </c>
      <c r="L26" s="88"/>
    </row>
    <row r="27" spans="1:12">
      <c r="A27" s="32">
        <v>42729</v>
      </c>
      <c r="B27" s="37">
        <f t="shared" si="0"/>
        <v>42729</v>
      </c>
      <c r="C27" s="100"/>
      <c r="D27" s="58">
        <v>20</v>
      </c>
      <c r="E27" s="73">
        <v>73.2</v>
      </c>
      <c r="F27" s="26">
        <v>0.22</v>
      </c>
      <c r="G27" s="63">
        <v>6.5</v>
      </c>
      <c r="H27" s="43">
        <v>0.5</v>
      </c>
      <c r="L27" s="88" t="s">
        <v>104</v>
      </c>
    </row>
    <row r="28" spans="1:12" s="35" customFormat="1">
      <c r="A28" s="33">
        <v>42730</v>
      </c>
      <c r="B28" s="37">
        <f t="shared" si="0"/>
        <v>42730</v>
      </c>
      <c r="C28" s="101"/>
      <c r="D28" s="59">
        <v>21</v>
      </c>
      <c r="E28" s="72">
        <v>72.099999999999994</v>
      </c>
      <c r="F28" s="34">
        <v>0.22</v>
      </c>
      <c r="G28" s="64">
        <v>6.5</v>
      </c>
      <c r="H28" s="44"/>
      <c r="I28" s="44"/>
      <c r="J28" s="44"/>
      <c r="K28" s="66"/>
      <c r="L28" s="91" t="s">
        <v>106</v>
      </c>
    </row>
    <row r="29" spans="1:12">
      <c r="A29" s="32">
        <v>42731</v>
      </c>
      <c r="B29" s="38">
        <f t="shared" si="0"/>
        <v>42731</v>
      </c>
      <c r="C29" s="99">
        <v>4</v>
      </c>
      <c r="D29" s="58">
        <v>22</v>
      </c>
      <c r="E29" s="73">
        <v>71.599999999999994</v>
      </c>
      <c r="F29" s="26">
        <v>0.22</v>
      </c>
      <c r="L29" s="88"/>
    </row>
    <row r="30" spans="1:12">
      <c r="A30" s="32">
        <v>42732</v>
      </c>
      <c r="B30" s="37">
        <f t="shared" si="0"/>
        <v>42732</v>
      </c>
      <c r="C30" s="100"/>
      <c r="D30" s="58">
        <v>23</v>
      </c>
      <c r="E30" s="73">
        <v>73</v>
      </c>
      <c r="F30" s="26">
        <v>0.18</v>
      </c>
    </row>
    <row r="31" spans="1:12">
      <c r="A31" s="32">
        <v>42733</v>
      </c>
      <c r="B31" s="37">
        <f t="shared" si="0"/>
        <v>42733</v>
      </c>
      <c r="C31" s="100"/>
      <c r="D31" s="58">
        <v>24</v>
      </c>
      <c r="E31" s="73">
        <v>71.599999999999994</v>
      </c>
      <c r="F31" s="26">
        <v>0.22</v>
      </c>
      <c r="G31" s="63">
        <v>6.7</v>
      </c>
      <c r="I31" s="43">
        <v>1</v>
      </c>
      <c r="J31" s="43">
        <v>0.5</v>
      </c>
      <c r="L31" s="88" t="s">
        <v>107</v>
      </c>
    </row>
    <row r="32" spans="1:12">
      <c r="A32" s="32">
        <v>42734</v>
      </c>
      <c r="B32" s="37">
        <f t="shared" si="0"/>
        <v>42734</v>
      </c>
      <c r="C32" s="100"/>
      <c r="D32" s="58">
        <v>25</v>
      </c>
      <c r="E32" s="73">
        <v>68</v>
      </c>
      <c r="F32" s="26">
        <v>0.22</v>
      </c>
    </row>
    <row r="33" spans="1:12">
      <c r="A33" s="32">
        <v>42735</v>
      </c>
      <c r="B33" s="37">
        <f t="shared" si="0"/>
        <v>42735</v>
      </c>
      <c r="C33" s="100"/>
      <c r="D33" s="58">
        <v>26</v>
      </c>
      <c r="E33" s="73">
        <v>70</v>
      </c>
      <c r="F33" s="26">
        <v>0.18</v>
      </c>
      <c r="L33" s="88"/>
    </row>
    <row r="34" spans="1:12">
      <c r="A34" s="32">
        <v>42736</v>
      </c>
      <c r="B34" s="37">
        <f t="shared" si="0"/>
        <v>42736</v>
      </c>
      <c r="C34" s="100"/>
      <c r="D34" s="58">
        <v>27</v>
      </c>
      <c r="E34" s="73">
        <v>71</v>
      </c>
      <c r="F34" s="26">
        <v>0.18</v>
      </c>
      <c r="G34" s="63">
        <v>6.7</v>
      </c>
      <c r="H34" s="43">
        <v>0.5</v>
      </c>
      <c r="L34" s="88" t="s">
        <v>115</v>
      </c>
    </row>
    <row r="35" spans="1:12" s="35" customFormat="1">
      <c r="A35" s="33">
        <v>42737</v>
      </c>
      <c r="B35" s="37">
        <f t="shared" si="0"/>
        <v>42737</v>
      </c>
      <c r="C35" s="101"/>
      <c r="D35" s="59">
        <v>28</v>
      </c>
      <c r="E35" s="72">
        <v>69.400000000000006</v>
      </c>
      <c r="F35" s="34">
        <v>0.18</v>
      </c>
      <c r="G35" s="64"/>
      <c r="H35" s="44"/>
      <c r="I35" s="44"/>
      <c r="J35" s="44"/>
      <c r="K35" s="66"/>
      <c r="L35" s="91"/>
    </row>
    <row r="36" spans="1:12">
      <c r="A36" s="32">
        <v>42738</v>
      </c>
      <c r="B36" s="38">
        <f t="shared" si="0"/>
        <v>42738</v>
      </c>
      <c r="C36" s="99">
        <v>5</v>
      </c>
      <c r="D36" s="58">
        <v>29</v>
      </c>
      <c r="E36" s="73">
        <v>72.5</v>
      </c>
      <c r="F36" s="26">
        <v>0.15</v>
      </c>
    </row>
    <row r="37" spans="1:12" ht="30">
      <c r="A37" s="32">
        <v>42739</v>
      </c>
      <c r="B37" s="37">
        <f t="shared" si="0"/>
        <v>42739</v>
      </c>
      <c r="C37" s="100"/>
      <c r="D37" s="58">
        <v>30</v>
      </c>
      <c r="E37" s="73">
        <v>70</v>
      </c>
      <c r="F37" s="26">
        <v>0.19</v>
      </c>
      <c r="G37" s="63">
        <v>6.7</v>
      </c>
      <c r="H37" s="43">
        <v>0.5</v>
      </c>
      <c r="L37" s="88" t="s">
        <v>117</v>
      </c>
    </row>
    <row r="38" spans="1:12">
      <c r="A38" s="32">
        <v>42740</v>
      </c>
      <c r="B38" s="37">
        <f t="shared" si="0"/>
        <v>42740</v>
      </c>
      <c r="C38" s="100"/>
      <c r="D38" s="58">
        <v>31</v>
      </c>
      <c r="E38" s="73">
        <v>69</v>
      </c>
      <c r="F38" s="26">
        <v>0.17</v>
      </c>
    </row>
    <row r="39" spans="1:12">
      <c r="A39" s="32">
        <v>42741</v>
      </c>
      <c r="B39" s="37">
        <f t="shared" si="0"/>
        <v>42741</v>
      </c>
      <c r="C39" s="100"/>
      <c r="D39" s="58">
        <v>32</v>
      </c>
      <c r="E39" s="73">
        <v>70</v>
      </c>
      <c r="F39" s="26">
        <v>0.16</v>
      </c>
    </row>
    <row r="40" spans="1:12">
      <c r="A40" s="32">
        <v>42742</v>
      </c>
      <c r="B40" s="37">
        <f t="shared" si="0"/>
        <v>42742</v>
      </c>
      <c r="C40" s="100"/>
      <c r="D40" s="58">
        <v>33</v>
      </c>
      <c r="E40" s="73">
        <v>70</v>
      </c>
      <c r="F40" s="26">
        <v>0.16</v>
      </c>
      <c r="G40" s="63">
        <v>6.8</v>
      </c>
      <c r="I40" s="43">
        <v>1</v>
      </c>
      <c r="J40" s="43">
        <v>0.5</v>
      </c>
      <c r="L40" s="88" t="s">
        <v>107</v>
      </c>
    </row>
    <row r="41" spans="1:12">
      <c r="A41" s="32">
        <v>42743</v>
      </c>
      <c r="B41" s="37">
        <f t="shared" si="0"/>
        <v>42743</v>
      </c>
      <c r="C41" s="100"/>
      <c r="D41" s="58">
        <v>34</v>
      </c>
      <c r="E41" s="73">
        <v>70</v>
      </c>
      <c r="F41" s="26">
        <v>0.18</v>
      </c>
      <c r="L41" s="88"/>
    </row>
    <row r="42" spans="1:12" s="35" customFormat="1">
      <c r="A42" s="33">
        <v>42744</v>
      </c>
      <c r="B42" s="45">
        <f t="shared" si="0"/>
        <v>42744</v>
      </c>
      <c r="C42" s="101"/>
      <c r="D42" s="59">
        <v>35</v>
      </c>
      <c r="E42" s="72">
        <v>69</v>
      </c>
      <c r="F42" s="34">
        <v>0.21</v>
      </c>
      <c r="G42" s="64"/>
      <c r="H42" s="44"/>
      <c r="I42" s="44"/>
      <c r="J42" s="44"/>
      <c r="K42" s="66"/>
      <c r="L42" s="90"/>
    </row>
    <row r="43" spans="1:12">
      <c r="A43" s="32">
        <v>42745</v>
      </c>
      <c r="B43" s="37">
        <f t="shared" si="0"/>
        <v>42745</v>
      </c>
      <c r="C43" s="99">
        <v>6</v>
      </c>
      <c r="D43" s="58">
        <v>36</v>
      </c>
      <c r="E43" s="74">
        <v>70</v>
      </c>
      <c r="F43" s="26">
        <v>0.21</v>
      </c>
      <c r="L43" s="88"/>
    </row>
    <row r="44" spans="1:12">
      <c r="A44" s="32">
        <v>42746</v>
      </c>
      <c r="B44" s="37">
        <f t="shared" si="0"/>
        <v>42746</v>
      </c>
      <c r="C44" s="100"/>
      <c r="D44" s="58">
        <v>37</v>
      </c>
      <c r="E44" s="71">
        <v>70</v>
      </c>
      <c r="F44" s="26">
        <v>0.21</v>
      </c>
      <c r="G44" s="63">
        <v>6.7</v>
      </c>
      <c r="H44" s="43">
        <v>0.5</v>
      </c>
      <c r="L44" s="88" t="s">
        <v>115</v>
      </c>
    </row>
    <row r="45" spans="1:12">
      <c r="A45" s="32">
        <v>42747</v>
      </c>
      <c r="B45" s="37">
        <f t="shared" si="0"/>
        <v>42747</v>
      </c>
      <c r="C45" s="100"/>
      <c r="D45" s="58">
        <v>38</v>
      </c>
      <c r="E45" s="73">
        <v>70</v>
      </c>
      <c r="F45" s="26">
        <v>0.19</v>
      </c>
      <c r="L45" s="88"/>
    </row>
    <row r="46" spans="1:12">
      <c r="A46" s="32">
        <v>42748</v>
      </c>
      <c r="B46" s="37">
        <f t="shared" si="0"/>
        <v>42748</v>
      </c>
      <c r="C46" s="100"/>
      <c r="D46" s="58">
        <v>39</v>
      </c>
      <c r="E46" s="73">
        <v>70</v>
      </c>
      <c r="F46" s="26">
        <v>0.2</v>
      </c>
      <c r="L46" s="88"/>
    </row>
    <row r="47" spans="1:12">
      <c r="A47" s="32">
        <v>42749</v>
      </c>
      <c r="B47" s="37">
        <f t="shared" si="0"/>
        <v>42749</v>
      </c>
      <c r="C47" s="100"/>
      <c r="D47" s="58">
        <v>40</v>
      </c>
      <c r="E47" s="73">
        <v>70</v>
      </c>
      <c r="F47" s="26">
        <v>0.21</v>
      </c>
      <c r="G47" s="63">
        <v>6.7</v>
      </c>
      <c r="H47" s="43">
        <v>0.5</v>
      </c>
    </row>
    <row r="48" spans="1:12">
      <c r="A48" s="32">
        <v>42750</v>
      </c>
      <c r="B48" s="37">
        <f t="shared" si="0"/>
        <v>42750</v>
      </c>
      <c r="C48" s="100"/>
      <c r="D48" s="58">
        <v>41</v>
      </c>
      <c r="E48" s="73">
        <v>70</v>
      </c>
      <c r="F48" s="26">
        <v>0.22</v>
      </c>
      <c r="L48" s="88" t="s">
        <v>118</v>
      </c>
    </row>
    <row r="49" spans="1:12" s="35" customFormat="1">
      <c r="A49" s="33">
        <v>42751</v>
      </c>
      <c r="B49" s="45">
        <f t="shared" si="0"/>
        <v>42751</v>
      </c>
      <c r="C49" s="101"/>
      <c r="D49" s="59">
        <v>42</v>
      </c>
      <c r="E49" s="72">
        <v>70</v>
      </c>
      <c r="F49" s="34">
        <v>0.22</v>
      </c>
      <c r="G49" s="64"/>
      <c r="H49" s="44"/>
      <c r="I49" s="44"/>
      <c r="J49" s="44"/>
      <c r="K49" s="66"/>
      <c r="L49" s="90"/>
    </row>
    <row r="50" spans="1:12">
      <c r="A50" s="32">
        <v>42752</v>
      </c>
      <c r="B50" s="37">
        <f t="shared" si="0"/>
        <v>42752</v>
      </c>
      <c r="C50" s="99">
        <v>7</v>
      </c>
      <c r="D50" s="58">
        <v>43</v>
      </c>
      <c r="E50" s="73">
        <v>70</v>
      </c>
      <c r="F50" s="26">
        <v>0.21</v>
      </c>
      <c r="G50" s="63">
        <v>6.7</v>
      </c>
      <c r="I50" s="43">
        <v>1</v>
      </c>
      <c r="J50" s="43">
        <v>0.5</v>
      </c>
      <c r="L50" s="88" t="s">
        <v>107</v>
      </c>
    </row>
    <row r="51" spans="1:12">
      <c r="A51" s="32">
        <v>42753</v>
      </c>
      <c r="B51" s="37">
        <f t="shared" si="0"/>
        <v>42753</v>
      </c>
      <c r="C51" s="100"/>
      <c r="D51" s="58">
        <v>44</v>
      </c>
      <c r="E51" s="73">
        <v>69</v>
      </c>
      <c r="F51" s="26">
        <v>0.22</v>
      </c>
    </row>
    <row r="52" spans="1:12">
      <c r="A52" s="32">
        <v>42754</v>
      </c>
      <c r="B52" s="37">
        <f t="shared" si="0"/>
        <v>42754</v>
      </c>
      <c r="C52" s="100"/>
      <c r="D52" s="58">
        <v>45</v>
      </c>
      <c r="E52" s="73">
        <v>70</v>
      </c>
      <c r="F52" s="26">
        <v>0.21</v>
      </c>
    </row>
    <row r="53" spans="1:12">
      <c r="A53" s="32">
        <v>42755</v>
      </c>
      <c r="B53" s="37">
        <f t="shared" si="0"/>
        <v>42755</v>
      </c>
      <c r="C53" s="100"/>
      <c r="D53" s="58">
        <v>46</v>
      </c>
      <c r="E53" s="73">
        <v>69</v>
      </c>
      <c r="F53" s="26">
        <v>0.23</v>
      </c>
      <c r="G53" s="63">
        <v>6.7</v>
      </c>
      <c r="H53" s="43">
        <v>0.5</v>
      </c>
      <c r="L53" s="88" t="s">
        <v>119</v>
      </c>
    </row>
    <row r="54" spans="1:12">
      <c r="A54" s="32">
        <v>42756</v>
      </c>
      <c r="B54" s="37">
        <f t="shared" si="0"/>
        <v>42756</v>
      </c>
      <c r="C54" s="100"/>
      <c r="D54" s="58">
        <v>47</v>
      </c>
      <c r="E54" s="73">
        <v>69</v>
      </c>
      <c r="F54" s="26">
        <v>0.23</v>
      </c>
      <c r="L54" s="88"/>
    </row>
    <row r="55" spans="1:12">
      <c r="A55" s="32">
        <v>42757</v>
      </c>
      <c r="B55" s="37">
        <f t="shared" si="0"/>
        <v>42757</v>
      </c>
      <c r="C55" s="100"/>
      <c r="D55" s="58">
        <v>48</v>
      </c>
      <c r="E55" s="73">
        <v>70</v>
      </c>
      <c r="F55" s="26">
        <v>0.21</v>
      </c>
      <c r="L55" s="88"/>
    </row>
    <row r="56" spans="1:12" s="35" customFormat="1">
      <c r="A56" s="33">
        <v>42758</v>
      </c>
      <c r="B56" s="45">
        <f t="shared" si="0"/>
        <v>42758</v>
      </c>
      <c r="C56" s="101"/>
      <c r="D56" s="59">
        <v>49</v>
      </c>
      <c r="E56" s="72">
        <v>69</v>
      </c>
      <c r="F56" s="34">
        <v>0.18</v>
      </c>
      <c r="G56" s="64">
        <v>6.6</v>
      </c>
      <c r="H56" s="44"/>
      <c r="I56" s="44">
        <v>2</v>
      </c>
      <c r="J56" s="44">
        <v>0.75</v>
      </c>
      <c r="K56" s="66"/>
      <c r="L56" s="92" t="s">
        <v>124</v>
      </c>
    </row>
    <row r="57" spans="1:12">
      <c r="A57" s="32">
        <v>42759</v>
      </c>
      <c r="B57" s="38">
        <f t="shared" si="0"/>
        <v>42759</v>
      </c>
      <c r="C57" s="99">
        <v>8</v>
      </c>
      <c r="D57" s="58">
        <v>50</v>
      </c>
      <c r="E57" s="73">
        <v>69</v>
      </c>
      <c r="F57" s="26">
        <v>0.23</v>
      </c>
    </row>
    <row r="58" spans="1:12">
      <c r="A58" s="32">
        <v>42760</v>
      </c>
      <c r="B58" s="37">
        <f t="shared" si="0"/>
        <v>42760</v>
      </c>
      <c r="C58" s="100"/>
      <c r="D58" s="58">
        <v>51</v>
      </c>
      <c r="E58" s="73">
        <v>69</v>
      </c>
      <c r="F58" s="26">
        <v>0.2</v>
      </c>
      <c r="L58" s="88"/>
    </row>
    <row r="59" spans="1:12">
      <c r="A59" s="32">
        <v>42761</v>
      </c>
      <c r="B59" s="37">
        <f t="shared" si="0"/>
        <v>42761</v>
      </c>
      <c r="C59" s="100"/>
      <c r="D59" s="58">
        <v>52</v>
      </c>
      <c r="E59" s="73">
        <v>69</v>
      </c>
      <c r="F59" s="26">
        <v>0.2</v>
      </c>
      <c r="G59" s="63">
        <v>6.7</v>
      </c>
      <c r="H59" s="43">
        <v>0.5</v>
      </c>
      <c r="L59" s="88" t="s">
        <v>119</v>
      </c>
    </row>
    <row r="60" spans="1:12">
      <c r="A60" s="32">
        <v>42762</v>
      </c>
      <c r="B60" s="37">
        <f t="shared" si="0"/>
        <v>42762</v>
      </c>
      <c r="C60" s="100"/>
      <c r="D60" s="58">
        <v>53</v>
      </c>
      <c r="E60" s="73">
        <v>68</v>
      </c>
      <c r="F60" s="26">
        <v>0.19</v>
      </c>
    </row>
    <row r="61" spans="1:12">
      <c r="A61" s="32">
        <v>42763</v>
      </c>
      <c r="B61" s="37">
        <f t="shared" si="0"/>
        <v>42763</v>
      </c>
      <c r="C61" s="100"/>
      <c r="D61" s="58">
        <v>54</v>
      </c>
      <c r="E61" s="73">
        <v>70</v>
      </c>
      <c r="F61" s="26">
        <v>0.16</v>
      </c>
      <c r="L61" s="88"/>
    </row>
    <row r="62" spans="1:12" ht="30">
      <c r="A62" s="32">
        <v>42764</v>
      </c>
      <c r="B62" s="37">
        <f t="shared" si="0"/>
        <v>42764</v>
      </c>
      <c r="C62" s="100"/>
      <c r="D62" s="58">
        <v>55</v>
      </c>
      <c r="E62" s="73">
        <v>70</v>
      </c>
      <c r="F62" s="26">
        <v>0.2</v>
      </c>
      <c r="G62" s="63">
        <v>6.7</v>
      </c>
      <c r="H62" s="43">
        <v>0.5</v>
      </c>
      <c r="L62" s="88" t="s">
        <v>125</v>
      </c>
    </row>
    <row r="63" spans="1:12" s="35" customFormat="1">
      <c r="A63" s="33">
        <v>42765</v>
      </c>
      <c r="B63" s="45">
        <f t="shared" si="0"/>
        <v>42765</v>
      </c>
      <c r="C63" s="101"/>
      <c r="D63" s="59">
        <v>56</v>
      </c>
      <c r="E63" s="72">
        <v>69</v>
      </c>
      <c r="F63" s="34">
        <v>0.21</v>
      </c>
      <c r="G63" s="64"/>
      <c r="H63" s="44"/>
      <c r="I63" s="44"/>
      <c r="J63" s="44"/>
      <c r="K63" s="66"/>
      <c r="L63" s="90"/>
    </row>
    <row r="64" spans="1:12">
      <c r="A64" s="32">
        <v>42766</v>
      </c>
      <c r="B64" s="38">
        <f t="shared" si="0"/>
        <v>42766</v>
      </c>
      <c r="C64" s="99">
        <v>9</v>
      </c>
      <c r="D64" s="58">
        <v>57</v>
      </c>
      <c r="E64" s="71">
        <v>70</v>
      </c>
      <c r="F64" s="26">
        <v>0.19</v>
      </c>
      <c r="L64" s="88"/>
    </row>
    <row r="65" spans="1:12">
      <c r="A65" s="32">
        <v>42767</v>
      </c>
      <c r="B65" s="37">
        <f t="shared" si="0"/>
        <v>42767</v>
      </c>
      <c r="C65" s="100"/>
      <c r="D65" s="58">
        <v>58</v>
      </c>
      <c r="E65" s="73">
        <v>69</v>
      </c>
      <c r="F65" s="26">
        <v>0.22</v>
      </c>
      <c r="G65" s="63">
        <v>6.6</v>
      </c>
      <c r="I65" s="43">
        <v>1.5</v>
      </c>
      <c r="J65" s="43">
        <v>0.5</v>
      </c>
      <c r="L65" s="93" t="s">
        <v>128</v>
      </c>
    </row>
    <row r="66" spans="1:12">
      <c r="A66" s="32">
        <v>42768</v>
      </c>
      <c r="B66" s="37">
        <f t="shared" si="0"/>
        <v>42768</v>
      </c>
      <c r="C66" s="100"/>
      <c r="D66" s="58">
        <v>59</v>
      </c>
      <c r="E66" s="73">
        <v>68</v>
      </c>
      <c r="F66" s="26">
        <v>0.22</v>
      </c>
      <c r="L66" s="88" t="s">
        <v>134</v>
      </c>
    </row>
    <row r="67" spans="1:12">
      <c r="A67" s="32">
        <v>42769</v>
      </c>
      <c r="B67" s="37">
        <f t="shared" si="0"/>
        <v>42769</v>
      </c>
      <c r="C67" s="100"/>
      <c r="D67" s="58">
        <v>60</v>
      </c>
      <c r="E67" s="73">
        <v>69</v>
      </c>
      <c r="F67" s="26">
        <v>0.2</v>
      </c>
    </row>
    <row r="68" spans="1:12">
      <c r="A68" s="32">
        <v>42770</v>
      </c>
      <c r="B68" s="37">
        <f t="shared" ref="B68:B105" si="1">A68</f>
        <v>42770</v>
      </c>
      <c r="C68" s="100"/>
      <c r="D68" s="58">
        <v>61</v>
      </c>
      <c r="E68" s="73">
        <v>70</v>
      </c>
      <c r="F68" s="26">
        <v>0.2</v>
      </c>
      <c r="G68" s="63">
        <v>6.7</v>
      </c>
      <c r="H68" s="43">
        <v>0.5</v>
      </c>
      <c r="L68" s="88" t="s">
        <v>129</v>
      </c>
    </row>
    <row r="69" spans="1:12">
      <c r="A69" s="32">
        <v>42771</v>
      </c>
      <c r="B69" s="37">
        <f t="shared" si="1"/>
        <v>42771</v>
      </c>
      <c r="C69" s="100"/>
      <c r="D69" s="58">
        <v>62</v>
      </c>
      <c r="E69" s="73">
        <v>69</v>
      </c>
      <c r="F69" s="26">
        <v>0.22</v>
      </c>
      <c r="L69" s="88"/>
    </row>
    <row r="70" spans="1:12" s="35" customFormat="1">
      <c r="A70" s="33">
        <v>42772</v>
      </c>
      <c r="B70" s="45">
        <f t="shared" si="1"/>
        <v>42772</v>
      </c>
      <c r="C70" s="101"/>
      <c r="D70" s="59">
        <v>63</v>
      </c>
      <c r="E70" s="72">
        <v>69</v>
      </c>
      <c r="F70" s="34">
        <v>0.23</v>
      </c>
      <c r="G70" s="64"/>
      <c r="H70" s="44"/>
      <c r="I70" s="44"/>
      <c r="J70" s="44"/>
      <c r="K70" s="66"/>
      <c r="L70" s="91"/>
    </row>
    <row r="71" spans="1:12">
      <c r="A71" s="32">
        <v>42773</v>
      </c>
      <c r="B71" s="38">
        <f t="shared" si="1"/>
        <v>42773</v>
      </c>
      <c r="C71" s="99">
        <v>10</v>
      </c>
      <c r="D71" s="58">
        <v>64</v>
      </c>
      <c r="E71" s="71">
        <v>69</v>
      </c>
      <c r="F71" s="26">
        <v>0.22</v>
      </c>
      <c r="G71" s="63">
        <v>7</v>
      </c>
      <c r="H71" s="43">
        <v>0.5</v>
      </c>
      <c r="L71" s="88" t="s">
        <v>132</v>
      </c>
    </row>
    <row r="72" spans="1:12">
      <c r="A72" s="32">
        <v>42774</v>
      </c>
      <c r="B72" s="37">
        <f t="shared" si="1"/>
        <v>42774</v>
      </c>
      <c r="C72" s="100"/>
      <c r="D72" s="58">
        <v>65</v>
      </c>
      <c r="E72" s="73">
        <v>69</v>
      </c>
      <c r="F72" s="26">
        <v>0.22</v>
      </c>
    </row>
    <row r="73" spans="1:12">
      <c r="A73" s="32">
        <v>42775</v>
      </c>
      <c r="B73" s="37">
        <f t="shared" si="1"/>
        <v>42775</v>
      </c>
      <c r="C73" s="100"/>
      <c r="D73" s="58">
        <v>66</v>
      </c>
      <c r="E73" s="73">
        <v>68</v>
      </c>
      <c r="F73" s="26">
        <v>0.25</v>
      </c>
    </row>
    <row r="74" spans="1:12">
      <c r="A74" s="32">
        <v>42776</v>
      </c>
      <c r="B74" s="37">
        <f t="shared" si="1"/>
        <v>42776</v>
      </c>
      <c r="C74" s="100"/>
      <c r="D74" s="58">
        <v>67</v>
      </c>
      <c r="E74" s="73">
        <v>68</v>
      </c>
      <c r="F74" s="26">
        <v>0.25</v>
      </c>
      <c r="G74" s="63">
        <v>6.7</v>
      </c>
      <c r="I74" s="43">
        <v>1.5</v>
      </c>
      <c r="J74" s="43">
        <v>0.5</v>
      </c>
      <c r="L74" s="88" t="s">
        <v>133</v>
      </c>
    </row>
    <row r="75" spans="1:12">
      <c r="A75" s="32">
        <v>42777</v>
      </c>
      <c r="B75" s="37">
        <f t="shared" si="1"/>
        <v>42777</v>
      </c>
      <c r="C75" s="100"/>
      <c r="D75" s="58">
        <v>68</v>
      </c>
      <c r="E75" s="73">
        <v>69</v>
      </c>
      <c r="F75" s="26">
        <v>0.25</v>
      </c>
    </row>
    <row r="76" spans="1:12">
      <c r="A76" s="32">
        <v>42778</v>
      </c>
      <c r="B76" s="37">
        <f t="shared" si="1"/>
        <v>42778</v>
      </c>
      <c r="C76" s="100"/>
      <c r="D76" s="58">
        <v>69</v>
      </c>
      <c r="E76" s="73">
        <v>69</v>
      </c>
      <c r="F76" s="26">
        <v>0.25</v>
      </c>
    </row>
    <row r="77" spans="1:12" s="35" customFormat="1">
      <c r="A77" s="33">
        <v>42779</v>
      </c>
      <c r="B77" s="37">
        <f t="shared" si="1"/>
        <v>42779</v>
      </c>
      <c r="C77" s="101"/>
      <c r="D77" s="59">
        <v>70</v>
      </c>
      <c r="E77" s="73">
        <v>69</v>
      </c>
      <c r="F77" s="34">
        <v>0.24</v>
      </c>
      <c r="G77" s="64"/>
      <c r="H77" s="44"/>
      <c r="I77" s="44"/>
      <c r="J77" s="44"/>
      <c r="K77" s="66"/>
      <c r="L77" s="92" t="s">
        <v>136</v>
      </c>
    </row>
    <row r="78" spans="1:12">
      <c r="A78" s="32">
        <v>42780</v>
      </c>
      <c r="B78" s="38">
        <f t="shared" si="1"/>
        <v>42780</v>
      </c>
      <c r="C78" s="99">
        <v>11</v>
      </c>
      <c r="D78" s="58">
        <v>71</v>
      </c>
      <c r="E78" s="75">
        <v>70</v>
      </c>
      <c r="F78" s="26">
        <v>0.2</v>
      </c>
      <c r="G78" s="63">
        <v>6.6</v>
      </c>
      <c r="H78" s="43">
        <v>0.5</v>
      </c>
      <c r="K78" s="77"/>
      <c r="L78" s="93" t="s">
        <v>135</v>
      </c>
    </row>
    <row r="79" spans="1:12">
      <c r="A79" s="32">
        <v>42781</v>
      </c>
      <c r="B79" s="37">
        <f t="shared" si="1"/>
        <v>42781</v>
      </c>
      <c r="C79" s="100"/>
      <c r="D79" s="58">
        <v>72</v>
      </c>
      <c r="E79" s="73">
        <v>69</v>
      </c>
      <c r="F79" s="26">
        <v>0.24</v>
      </c>
      <c r="L79" s="88"/>
    </row>
    <row r="80" spans="1:12">
      <c r="A80" s="32">
        <v>42782</v>
      </c>
      <c r="B80" s="37">
        <f t="shared" si="1"/>
        <v>42782</v>
      </c>
      <c r="C80" s="100"/>
      <c r="D80" s="58">
        <v>73</v>
      </c>
      <c r="E80" s="73">
        <v>68</v>
      </c>
      <c r="F80" s="26">
        <v>0.24</v>
      </c>
    </row>
    <row r="81" spans="1:12">
      <c r="A81" s="32">
        <v>42783</v>
      </c>
      <c r="B81" s="37">
        <f t="shared" si="1"/>
        <v>42783</v>
      </c>
      <c r="C81" s="100"/>
      <c r="D81" s="58">
        <v>74</v>
      </c>
      <c r="E81" s="73">
        <v>69</v>
      </c>
      <c r="F81" s="26">
        <v>0.2</v>
      </c>
      <c r="G81" s="63">
        <v>6.6</v>
      </c>
      <c r="H81" s="43">
        <v>0.4</v>
      </c>
      <c r="L81" s="93" t="s">
        <v>132</v>
      </c>
    </row>
    <row r="82" spans="1:12">
      <c r="A82" s="32">
        <v>42784</v>
      </c>
      <c r="B82" s="37">
        <f t="shared" si="1"/>
        <v>42784</v>
      </c>
      <c r="C82" s="100"/>
      <c r="D82" s="58">
        <v>75</v>
      </c>
      <c r="E82" s="73">
        <v>68</v>
      </c>
      <c r="F82" s="26">
        <v>0.24</v>
      </c>
      <c r="L82" s="88"/>
    </row>
    <row r="83" spans="1:12">
      <c r="A83" s="32">
        <v>42785</v>
      </c>
      <c r="B83" s="37">
        <f t="shared" si="1"/>
        <v>42785</v>
      </c>
      <c r="C83" s="100"/>
      <c r="D83" s="58">
        <v>76</v>
      </c>
      <c r="E83" s="73">
        <v>69</v>
      </c>
      <c r="F83" s="26">
        <v>0.24</v>
      </c>
      <c r="L83" s="88"/>
    </row>
    <row r="84" spans="1:12" s="35" customFormat="1">
      <c r="A84" s="33">
        <v>42786</v>
      </c>
      <c r="B84" s="37">
        <f t="shared" si="1"/>
        <v>42786</v>
      </c>
      <c r="C84" s="101"/>
      <c r="D84" s="59">
        <v>77</v>
      </c>
      <c r="E84" s="73">
        <v>69</v>
      </c>
      <c r="F84" s="34">
        <v>0.23</v>
      </c>
      <c r="G84" s="64">
        <v>6.6</v>
      </c>
      <c r="H84" s="44"/>
      <c r="I84" s="44">
        <v>1.5</v>
      </c>
      <c r="J84" s="44">
        <v>0.5</v>
      </c>
      <c r="K84" s="66"/>
      <c r="L84" s="91" t="s">
        <v>133</v>
      </c>
    </row>
    <row r="85" spans="1:12">
      <c r="A85" s="32">
        <v>42787</v>
      </c>
      <c r="B85" s="38">
        <f t="shared" si="1"/>
        <v>42787</v>
      </c>
      <c r="C85" s="99">
        <v>12</v>
      </c>
      <c r="D85" s="58">
        <v>78</v>
      </c>
      <c r="E85" s="75">
        <v>68</v>
      </c>
      <c r="F85" s="26">
        <v>0.25</v>
      </c>
    </row>
    <row r="86" spans="1:12">
      <c r="A86" s="32">
        <v>42788</v>
      </c>
      <c r="B86" s="37">
        <f t="shared" si="1"/>
        <v>42788</v>
      </c>
      <c r="C86" s="100"/>
      <c r="D86" s="58">
        <v>79</v>
      </c>
      <c r="E86" s="73">
        <v>68</v>
      </c>
      <c r="F86" s="26">
        <v>0.24</v>
      </c>
      <c r="L86" s="88" t="s">
        <v>137</v>
      </c>
    </row>
    <row r="87" spans="1:12">
      <c r="A87" s="32">
        <v>42789</v>
      </c>
      <c r="B87" s="37">
        <f t="shared" si="1"/>
        <v>42789</v>
      </c>
      <c r="C87" s="100"/>
      <c r="D87" s="58">
        <v>80</v>
      </c>
      <c r="E87" s="73">
        <v>68</v>
      </c>
      <c r="F87" s="26">
        <v>0.21</v>
      </c>
      <c r="L87" s="88"/>
    </row>
    <row r="88" spans="1:12">
      <c r="A88" s="32">
        <v>42790</v>
      </c>
      <c r="B88" s="37">
        <f t="shared" si="1"/>
        <v>42790</v>
      </c>
      <c r="C88" s="100"/>
      <c r="D88" s="58">
        <v>81</v>
      </c>
      <c r="E88" s="73">
        <v>71</v>
      </c>
      <c r="F88" s="26">
        <v>0.18</v>
      </c>
      <c r="G88" s="63">
        <v>7</v>
      </c>
      <c r="H88" s="43">
        <v>0.5</v>
      </c>
      <c r="L88" s="88" t="s">
        <v>138</v>
      </c>
    </row>
    <row r="89" spans="1:12">
      <c r="A89" s="32">
        <v>42791</v>
      </c>
      <c r="B89" s="37">
        <f t="shared" si="1"/>
        <v>42791</v>
      </c>
      <c r="C89" s="100"/>
      <c r="D89" s="58">
        <v>82</v>
      </c>
      <c r="E89" s="73">
        <v>71</v>
      </c>
      <c r="F89" s="26">
        <v>0.18</v>
      </c>
      <c r="L89" s="88"/>
    </row>
    <row r="90" spans="1:12">
      <c r="A90" s="32">
        <v>42792</v>
      </c>
      <c r="B90" s="37">
        <f t="shared" si="1"/>
        <v>42792</v>
      </c>
      <c r="C90" s="100"/>
      <c r="D90" s="58">
        <v>83</v>
      </c>
      <c r="E90" s="73">
        <v>71</v>
      </c>
      <c r="F90" s="26">
        <v>0.2</v>
      </c>
    </row>
    <row r="91" spans="1:12" s="35" customFormat="1">
      <c r="A91" s="33">
        <v>42793</v>
      </c>
      <c r="B91" s="37">
        <f t="shared" si="1"/>
        <v>42793</v>
      </c>
      <c r="C91" s="101"/>
      <c r="D91" s="59">
        <v>84</v>
      </c>
      <c r="E91" s="73">
        <v>71</v>
      </c>
      <c r="F91" s="34">
        <v>0.17</v>
      </c>
      <c r="G91" s="64">
        <v>7</v>
      </c>
      <c r="H91" s="44">
        <v>0.5</v>
      </c>
      <c r="I91" s="44"/>
      <c r="J91" s="44"/>
      <c r="K91" s="66"/>
      <c r="L91" s="92" t="s">
        <v>135</v>
      </c>
    </row>
    <row r="92" spans="1:12">
      <c r="A92" s="32">
        <v>42794</v>
      </c>
      <c r="B92" s="38">
        <f t="shared" si="1"/>
        <v>42794</v>
      </c>
      <c r="C92" s="99">
        <v>13</v>
      </c>
      <c r="D92" s="58">
        <v>85</v>
      </c>
      <c r="E92" s="75">
        <v>71</v>
      </c>
      <c r="F92" s="26">
        <v>0.2</v>
      </c>
      <c r="L92" s="88"/>
    </row>
    <row r="93" spans="1:12">
      <c r="A93" s="32">
        <v>42795</v>
      </c>
      <c r="B93" s="37">
        <f t="shared" si="1"/>
        <v>42795</v>
      </c>
      <c r="C93" s="100"/>
      <c r="D93" s="58">
        <v>86</v>
      </c>
      <c r="E93" s="73">
        <v>70</v>
      </c>
      <c r="F93" s="26">
        <v>0.2</v>
      </c>
      <c r="L93" s="88" t="s">
        <v>139</v>
      </c>
    </row>
    <row r="94" spans="1:12">
      <c r="A94" s="32">
        <v>42796</v>
      </c>
      <c r="B94" s="37">
        <f t="shared" si="1"/>
        <v>42796</v>
      </c>
      <c r="C94" s="100"/>
      <c r="D94" s="58">
        <v>87</v>
      </c>
      <c r="E94" s="73">
        <v>70</v>
      </c>
      <c r="F94" s="26">
        <v>0.19</v>
      </c>
      <c r="I94" s="78"/>
      <c r="J94" s="78"/>
      <c r="L94" s="88"/>
    </row>
    <row r="95" spans="1:12">
      <c r="A95" s="32">
        <v>42797</v>
      </c>
      <c r="B95" s="37">
        <f t="shared" si="1"/>
        <v>42797</v>
      </c>
      <c r="C95" s="100"/>
      <c r="D95" s="58">
        <v>88</v>
      </c>
      <c r="E95" s="73">
        <v>70</v>
      </c>
      <c r="F95" s="26">
        <v>0.17</v>
      </c>
      <c r="G95" s="63">
        <v>6.5</v>
      </c>
      <c r="I95" s="78">
        <v>1.5</v>
      </c>
      <c r="J95" s="78">
        <v>0.5</v>
      </c>
      <c r="L95" s="88" t="s">
        <v>140</v>
      </c>
    </row>
    <row r="96" spans="1:12">
      <c r="A96" s="32">
        <v>42798</v>
      </c>
      <c r="B96" s="37">
        <f t="shared" si="1"/>
        <v>42798</v>
      </c>
      <c r="C96" s="100"/>
      <c r="D96" s="58">
        <v>89</v>
      </c>
      <c r="E96" s="73">
        <v>70</v>
      </c>
      <c r="F96" s="26">
        <v>0.21</v>
      </c>
    </row>
    <row r="97" spans="1:12">
      <c r="A97" s="32">
        <v>42799</v>
      </c>
      <c r="B97" s="37">
        <f t="shared" si="1"/>
        <v>42799</v>
      </c>
      <c r="C97" s="100"/>
      <c r="D97" s="58">
        <v>90</v>
      </c>
      <c r="E97" s="73">
        <v>70</v>
      </c>
      <c r="F97" s="26">
        <v>0.2</v>
      </c>
    </row>
    <row r="98" spans="1:12" s="35" customFormat="1">
      <c r="A98" s="33">
        <v>42800</v>
      </c>
      <c r="B98" s="45">
        <f t="shared" si="1"/>
        <v>42800</v>
      </c>
      <c r="C98" s="101"/>
      <c r="D98" s="59">
        <v>91</v>
      </c>
      <c r="E98" s="72">
        <v>70</v>
      </c>
      <c r="F98" s="34">
        <v>0.17</v>
      </c>
      <c r="G98" s="64">
        <v>6.7</v>
      </c>
      <c r="H98" s="44">
        <v>0.5</v>
      </c>
      <c r="I98" s="44"/>
      <c r="J98" s="44"/>
      <c r="K98" s="66"/>
      <c r="L98" s="92" t="s">
        <v>141</v>
      </c>
    </row>
    <row r="99" spans="1:12">
      <c r="A99" s="32">
        <v>42801</v>
      </c>
      <c r="B99" s="38">
        <f t="shared" si="1"/>
        <v>42801</v>
      </c>
      <c r="C99" s="99">
        <v>14</v>
      </c>
      <c r="D99" s="58">
        <v>92</v>
      </c>
      <c r="E99" s="75">
        <v>70</v>
      </c>
      <c r="F99" s="26">
        <v>0.17</v>
      </c>
    </row>
    <row r="100" spans="1:12">
      <c r="A100" s="32">
        <v>42802</v>
      </c>
      <c r="B100" s="37">
        <f t="shared" si="1"/>
        <v>42802</v>
      </c>
      <c r="C100" s="100"/>
      <c r="D100" s="58">
        <v>93</v>
      </c>
      <c r="E100" s="73">
        <v>70</v>
      </c>
      <c r="F100" s="26">
        <v>0.2</v>
      </c>
      <c r="L100" s="88" t="s">
        <v>142</v>
      </c>
    </row>
    <row r="101" spans="1:12">
      <c r="A101" s="32">
        <v>42803</v>
      </c>
      <c r="B101" s="37">
        <f t="shared" si="1"/>
        <v>42803</v>
      </c>
      <c r="C101" s="100"/>
      <c r="D101" s="58">
        <v>94</v>
      </c>
      <c r="E101" s="73">
        <v>70</v>
      </c>
      <c r="F101" s="26">
        <v>0.17</v>
      </c>
      <c r="G101" s="63">
        <v>6.5</v>
      </c>
      <c r="H101" s="43">
        <v>0.5</v>
      </c>
      <c r="L101" s="93" t="s">
        <v>143</v>
      </c>
    </row>
    <row r="102" spans="1:12">
      <c r="A102" s="32">
        <v>42804</v>
      </c>
      <c r="B102" s="37">
        <f t="shared" si="1"/>
        <v>42804</v>
      </c>
      <c r="C102" s="100"/>
      <c r="D102" s="58">
        <v>95</v>
      </c>
      <c r="E102" s="73">
        <v>69</v>
      </c>
      <c r="F102" s="26">
        <v>0.23</v>
      </c>
      <c r="L102" s="88"/>
    </row>
    <row r="103" spans="1:12">
      <c r="A103" s="32">
        <v>42805</v>
      </c>
      <c r="B103" s="37">
        <f t="shared" si="1"/>
        <v>42805</v>
      </c>
      <c r="C103" s="100"/>
      <c r="D103" s="58">
        <v>96</v>
      </c>
      <c r="E103" s="73">
        <v>70</v>
      </c>
      <c r="F103" s="26">
        <v>0.24</v>
      </c>
    </row>
    <row r="104" spans="1:12">
      <c r="A104" s="32">
        <v>42806</v>
      </c>
      <c r="B104" s="37">
        <f t="shared" si="1"/>
        <v>42806</v>
      </c>
      <c r="C104" s="100"/>
      <c r="D104" s="58">
        <v>97</v>
      </c>
      <c r="E104" s="73">
        <v>71</v>
      </c>
      <c r="F104" s="26">
        <v>0.2</v>
      </c>
      <c r="G104" s="63">
        <v>6.5</v>
      </c>
      <c r="I104" s="43">
        <v>1.5</v>
      </c>
      <c r="J104" s="43">
        <v>0.5</v>
      </c>
      <c r="L104" s="88" t="s">
        <v>144</v>
      </c>
    </row>
    <row r="105" spans="1:12" s="35" customFormat="1">
      <c r="A105" s="33">
        <v>42807</v>
      </c>
      <c r="B105" s="37">
        <f t="shared" si="1"/>
        <v>42807</v>
      </c>
      <c r="C105" s="101"/>
      <c r="D105" s="59">
        <v>98</v>
      </c>
      <c r="E105" s="73">
        <v>70</v>
      </c>
      <c r="F105" s="34">
        <v>0.26</v>
      </c>
      <c r="G105" s="64"/>
      <c r="H105" s="44"/>
      <c r="I105" s="44"/>
      <c r="J105" s="44"/>
      <c r="K105" s="66"/>
      <c r="L105" s="91" t="s">
        <v>145</v>
      </c>
    </row>
    <row r="106" spans="1:12">
      <c r="A106" s="32">
        <v>42808</v>
      </c>
      <c r="B106" s="38">
        <f t="shared" ref="B106:B169" si="2">A106</f>
        <v>42808</v>
      </c>
      <c r="C106" s="99">
        <v>15</v>
      </c>
      <c r="D106" s="58">
        <v>99</v>
      </c>
      <c r="E106" s="75">
        <v>69</v>
      </c>
      <c r="F106" s="26">
        <v>0.27</v>
      </c>
    </row>
    <row r="107" spans="1:12">
      <c r="A107" s="32">
        <v>42809</v>
      </c>
      <c r="B107" s="37">
        <f t="shared" si="2"/>
        <v>42809</v>
      </c>
      <c r="C107" s="100"/>
      <c r="D107" s="58">
        <v>100</v>
      </c>
      <c r="E107" s="73">
        <v>69</v>
      </c>
      <c r="F107" s="26">
        <v>0.28000000000000003</v>
      </c>
      <c r="G107" s="63">
        <v>6.5</v>
      </c>
      <c r="H107" s="43">
        <v>0.5</v>
      </c>
      <c r="L107" s="88"/>
    </row>
    <row r="108" spans="1:12">
      <c r="A108" s="32">
        <v>42810</v>
      </c>
      <c r="B108" s="37">
        <f t="shared" si="2"/>
        <v>42810</v>
      </c>
      <c r="C108" s="100"/>
      <c r="D108" s="58">
        <v>101</v>
      </c>
      <c r="E108" s="73">
        <v>69</v>
      </c>
      <c r="F108" s="26">
        <v>0.24</v>
      </c>
    </row>
    <row r="109" spans="1:12">
      <c r="A109" s="32">
        <v>42811</v>
      </c>
      <c r="B109" s="37">
        <f t="shared" si="2"/>
        <v>42811</v>
      </c>
      <c r="C109" s="100"/>
      <c r="D109" s="58">
        <v>102</v>
      </c>
      <c r="E109" s="73">
        <v>69</v>
      </c>
      <c r="F109" s="26">
        <v>0.27</v>
      </c>
      <c r="L109" s="88" t="s">
        <v>146</v>
      </c>
    </row>
    <row r="110" spans="1:12">
      <c r="A110" s="32">
        <v>42812</v>
      </c>
      <c r="B110" s="37">
        <f t="shared" si="2"/>
        <v>42812</v>
      </c>
      <c r="C110" s="100"/>
      <c r="D110" s="58">
        <v>103</v>
      </c>
      <c r="E110" s="73">
        <v>70</v>
      </c>
      <c r="F110" s="26">
        <v>0.24</v>
      </c>
      <c r="G110" s="63">
        <v>6.5</v>
      </c>
      <c r="H110" s="43">
        <v>0.5</v>
      </c>
      <c r="L110" s="93" t="s">
        <v>147</v>
      </c>
    </row>
    <row r="111" spans="1:12">
      <c r="A111" s="32">
        <v>42813</v>
      </c>
      <c r="B111" s="37">
        <f t="shared" si="2"/>
        <v>42813</v>
      </c>
      <c r="C111" s="100"/>
      <c r="D111" s="58">
        <v>104</v>
      </c>
      <c r="E111" s="73">
        <v>69</v>
      </c>
      <c r="F111" s="26">
        <v>0.28000000000000003</v>
      </c>
    </row>
    <row r="112" spans="1:12" s="35" customFormat="1">
      <c r="A112" s="33">
        <v>42814</v>
      </c>
      <c r="B112" s="37">
        <f t="shared" si="2"/>
        <v>42814</v>
      </c>
      <c r="C112" s="101"/>
      <c r="D112" s="61">
        <v>1</v>
      </c>
      <c r="E112" s="73">
        <v>68</v>
      </c>
      <c r="F112" s="34">
        <v>0.26</v>
      </c>
      <c r="G112" s="64"/>
      <c r="H112" s="44"/>
      <c r="I112" s="44"/>
      <c r="J112" s="44"/>
      <c r="K112" s="66"/>
      <c r="L112" s="91" t="s">
        <v>150</v>
      </c>
    </row>
    <row r="113" spans="1:12">
      <c r="A113" s="32">
        <v>42815</v>
      </c>
      <c r="B113" s="38">
        <f t="shared" si="2"/>
        <v>42815</v>
      </c>
      <c r="C113" s="99" t="s">
        <v>64</v>
      </c>
      <c r="D113" s="60">
        <v>2</v>
      </c>
      <c r="E113" s="75">
        <v>68</v>
      </c>
      <c r="F113" s="26">
        <v>0.28000000000000003</v>
      </c>
      <c r="G113" s="63">
        <v>6.5</v>
      </c>
      <c r="I113" s="43">
        <v>1.5</v>
      </c>
      <c r="J113" s="43">
        <v>1</v>
      </c>
      <c r="L113" s="88"/>
    </row>
    <row r="114" spans="1:12">
      <c r="A114" s="32">
        <v>42816</v>
      </c>
      <c r="B114" s="37">
        <f t="shared" si="2"/>
        <v>42816</v>
      </c>
      <c r="C114" s="100"/>
      <c r="D114" s="60">
        <v>3</v>
      </c>
      <c r="E114" s="73">
        <v>70</v>
      </c>
      <c r="F114" s="26">
        <v>0.31</v>
      </c>
      <c r="L114" s="88" t="s">
        <v>151</v>
      </c>
    </row>
    <row r="115" spans="1:12">
      <c r="A115" s="32">
        <v>42817</v>
      </c>
      <c r="B115" s="37">
        <f t="shared" si="2"/>
        <v>42817</v>
      </c>
      <c r="C115" s="100"/>
      <c r="D115" s="60">
        <v>4</v>
      </c>
      <c r="E115" s="73">
        <v>70</v>
      </c>
      <c r="F115" s="26">
        <v>0.3</v>
      </c>
    </row>
    <row r="116" spans="1:12">
      <c r="A116" s="32">
        <v>42818</v>
      </c>
      <c r="B116" s="37">
        <f t="shared" si="2"/>
        <v>42818</v>
      </c>
      <c r="C116" s="100"/>
      <c r="D116" s="60">
        <v>5</v>
      </c>
      <c r="E116" s="73">
        <v>73</v>
      </c>
      <c r="F116" s="26">
        <v>0.24</v>
      </c>
      <c r="G116" s="63">
        <v>6.7</v>
      </c>
      <c r="H116" s="43">
        <v>0.5</v>
      </c>
      <c r="L116" s="93" t="s">
        <v>143</v>
      </c>
    </row>
    <row r="117" spans="1:12">
      <c r="A117" s="32">
        <v>42819</v>
      </c>
      <c r="B117" s="37">
        <f t="shared" si="2"/>
        <v>42819</v>
      </c>
      <c r="C117" s="100"/>
      <c r="D117" s="60">
        <v>6</v>
      </c>
      <c r="E117" s="73">
        <v>70</v>
      </c>
      <c r="F117" s="26">
        <v>0.3</v>
      </c>
    </row>
    <row r="118" spans="1:12">
      <c r="A118" s="32">
        <v>42820</v>
      </c>
      <c r="B118" s="37">
        <f t="shared" si="2"/>
        <v>42820</v>
      </c>
      <c r="C118" s="100"/>
      <c r="D118" s="60">
        <v>7</v>
      </c>
      <c r="E118" s="73">
        <v>71</v>
      </c>
      <c r="F118" s="26">
        <v>0.27</v>
      </c>
      <c r="L118" s="93"/>
    </row>
    <row r="119" spans="1:12" s="35" customFormat="1">
      <c r="A119" s="33">
        <v>42821</v>
      </c>
      <c r="B119" s="37">
        <f t="shared" si="2"/>
        <v>42821</v>
      </c>
      <c r="C119" s="101"/>
      <c r="D119" s="61">
        <v>8</v>
      </c>
      <c r="E119" s="73">
        <v>73</v>
      </c>
      <c r="F119" s="34">
        <v>0.25</v>
      </c>
      <c r="G119" s="64">
        <v>6.5</v>
      </c>
      <c r="H119" s="44">
        <v>0.5</v>
      </c>
      <c r="I119" s="44"/>
      <c r="J119" s="44"/>
      <c r="K119" s="66"/>
      <c r="L119" s="92" t="s">
        <v>143</v>
      </c>
    </row>
    <row r="120" spans="1:12">
      <c r="A120" s="32">
        <v>42822</v>
      </c>
      <c r="B120" s="38">
        <f t="shared" si="2"/>
        <v>42822</v>
      </c>
      <c r="C120" s="99" t="s">
        <v>65</v>
      </c>
      <c r="D120" s="60">
        <v>9</v>
      </c>
      <c r="E120" s="75">
        <v>72</v>
      </c>
      <c r="F120" s="26">
        <v>0.28000000000000003</v>
      </c>
      <c r="L120" s="88"/>
    </row>
    <row r="121" spans="1:12">
      <c r="A121" s="32">
        <v>42823</v>
      </c>
      <c r="B121" s="37">
        <f t="shared" si="2"/>
        <v>42823</v>
      </c>
      <c r="C121" s="100"/>
      <c r="D121" s="60">
        <v>10</v>
      </c>
      <c r="E121" s="73">
        <v>72</v>
      </c>
      <c r="F121" s="26">
        <v>0.27</v>
      </c>
      <c r="L121" s="88" t="s">
        <v>152</v>
      </c>
    </row>
    <row r="122" spans="1:12">
      <c r="A122" s="32">
        <v>42824</v>
      </c>
      <c r="B122" s="37">
        <f t="shared" si="2"/>
        <v>42824</v>
      </c>
      <c r="C122" s="100"/>
      <c r="D122" s="60">
        <v>11</v>
      </c>
      <c r="E122" s="73">
        <v>72</v>
      </c>
      <c r="F122" s="26">
        <v>0.27</v>
      </c>
      <c r="G122" s="63">
        <v>6.6</v>
      </c>
      <c r="I122" s="43">
        <v>1.5</v>
      </c>
      <c r="J122" s="43">
        <v>1</v>
      </c>
      <c r="K122" s="65">
        <v>0.25</v>
      </c>
      <c r="L122" s="88"/>
    </row>
    <row r="123" spans="1:12">
      <c r="A123" s="32">
        <v>42825</v>
      </c>
      <c r="B123" s="37">
        <f t="shared" si="2"/>
        <v>42825</v>
      </c>
      <c r="C123" s="100"/>
      <c r="D123" s="60">
        <v>12</v>
      </c>
      <c r="E123" s="73">
        <v>72</v>
      </c>
      <c r="F123" s="26">
        <v>0.28000000000000003</v>
      </c>
    </row>
    <row r="124" spans="1:12">
      <c r="A124" s="32">
        <v>42826</v>
      </c>
      <c r="B124" s="37">
        <f t="shared" si="2"/>
        <v>42826</v>
      </c>
      <c r="C124" s="100"/>
      <c r="D124" s="60">
        <v>13</v>
      </c>
      <c r="E124" s="73">
        <v>72</v>
      </c>
      <c r="F124" s="26">
        <v>0.26</v>
      </c>
      <c r="L124" s="88"/>
    </row>
    <row r="125" spans="1:12">
      <c r="A125" s="32">
        <v>42827</v>
      </c>
      <c r="B125" s="37">
        <f t="shared" si="2"/>
        <v>42827</v>
      </c>
      <c r="C125" s="100"/>
      <c r="D125" s="60">
        <v>14</v>
      </c>
      <c r="E125" s="73">
        <v>72</v>
      </c>
      <c r="F125" s="26">
        <v>0.24</v>
      </c>
      <c r="G125" s="63">
        <v>6.7</v>
      </c>
      <c r="H125" s="43">
        <v>0.5</v>
      </c>
    </row>
    <row r="126" spans="1:12" s="35" customFormat="1">
      <c r="A126" s="33">
        <v>42828</v>
      </c>
      <c r="B126" s="37">
        <f t="shared" si="2"/>
        <v>42828</v>
      </c>
      <c r="C126" s="101"/>
      <c r="D126" s="61">
        <v>15</v>
      </c>
      <c r="E126" s="73">
        <v>68</v>
      </c>
      <c r="F126" s="34">
        <v>0.31</v>
      </c>
      <c r="G126" s="64"/>
      <c r="H126" s="44"/>
      <c r="I126" s="44"/>
      <c r="J126" s="44"/>
      <c r="K126" s="66"/>
      <c r="L126" s="90"/>
    </row>
    <row r="127" spans="1:12">
      <c r="A127" s="32">
        <v>42829</v>
      </c>
      <c r="B127" s="38">
        <f t="shared" si="2"/>
        <v>42829</v>
      </c>
      <c r="C127" s="99" t="s">
        <v>66</v>
      </c>
      <c r="D127" s="60">
        <v>16</v>
      </c>
      <c r="E127" s="75">
        <v>71</v>
      </c>
      <c r="F127" s="26">
        <v>0.27</v>
      </c>
    </row>
    <row r="128" spans="1:12" ht="30">
      <c r="A128" s="32">
        <v>42830</v>
      </c>
      <c r="B128" s="37">
        <f t="shared" si="2"/>
        <v>42830</v>
      </c>
      <c r="C128" s="100"/>
      <c r="D128" s="60">
        <v>17</v>
      </c>
      <c r="E128" s="73">
        <v>72</v>
      </c>
      <c r="F128" s="26">
        <v>0.22</v>
      </c>
      <c r="G128" s="63">
        <v>6.7</v>
      </c>
      <c r="I128" s="43">
        <v>1.5</v>
      </c>
      <c r="J128" s="43">
        <v>1</v>
      </c>
      <c r="K128" s="65">
        <v>0.5</v>
      </c>
      <c r="L128" s="88" t="s">
        <v>153</v>
      </c>
    </row>
    <row r="129" spans="1:12">
      <c r="A129" s="32">
        <v>42831</v>
      </c>
      <c r="B129" s="37">
        <f t="shared" si="2"/>
        <v>42831</v>
      </c>
      <c r="C129" s="100"/>
      <c r="D129" s="60">
        <v>18</v>
      </c>
      <c r="E129" s="73">
        <v>72</v>
      </c>
      <c r="F129" s="26">
        <v>0.25</v>
      </c>
    </row>
    <row r="130" spans="1:12">
      <c r="A130" s="32">
        <v>42832</v>
      </c>
      <c r="B130" s="37">
        <f t="shared" si="2"/>
        <v>42832</v>
      </c>
      <c r="C130" s="100"/>
      <c r="D130" s="60">
        <v>19</v>
      </c>
      <c r="E130" s="73">
        <v>72</v>
      </c>
      <c r="F130" s="26">
        <v>0.24</v>
      </c>
    </row>
    <row r="131" spans="1:12">
      <c r="A131" s="32">
        <v>42833</v>
      </c>
      <c r="B131" s="37">
        <f t="shared" si="2"/>
        <v>42833</v>
      </c>
      <c r="C131" s="100"/>
      <c r="D131" s="60">
        <v>20</v>
      </c>
      <c r="E131" s="73">
        <v>73</v>
      </c>
      <c r="F131" s="26">
        <v>0.23</v>
      </c>
      <c r="G131" s="63">
        <v>6.5</v>
      </c>
      <c r="H131" s="43">
        <v>1</v>
      </c>
      <c r="L131" s="88" t="s">
        <v>154</v>
      </c>
    </row>
    <row r="132" spans="1:12">
      <c r="A132" s="32">
        <v>42834</v>
      </c>
      <c r="B132" s="37">
        <f t="shared" si="2"/>
        <v>42834</v>
      </c>
      <c r="C132" s="100"/>
      <c r="D132" s="60">
        <v>21</v>
      </c>
      <c r="E132" s="73">
        <v>70</v>
      </c>
      <c r="F132" s="26">
        <v>0.26</v>
      </c>
      <c r="L132" s="88"/>
    </row>
    <row r="133" spans="1:12" s="35" customFormat="1">
      <c r="A133" s="33">
        <v>42835</v>
      </c>
      <c r="B133" s="37">
        <f t="shared" si="2"/>
        <v>42835</v>
      </c>
      <c r="C133" s="101"/>
      <c r="D133" s="61">
        <v>22</v>
      </c>
      <c r="E133" s="73">
        <v>72</v>
      </c>
      <c r="F133" s="34">
        <v>0.2</v>
      </c>
      <c r="G133" s="64"/>
      <c r="H133" s="44"/>
      <c r="I133" s="44"/>
      <c r="J133" s="44"/>
      <c r="K133" s="66"/>
      <c r="L133" s="90"/>
    </row>
    <row r="134" spans="1:12">
      <c r="A134" s="32">
        <v>42836</v>
      </c>
      <c r="B134" s="38">
        <f t="shared" si="2"/>
        <v>42836</v>
      </c>
      <c r="C134" s="99" t="s">
        <v>67</v>
      </c>
      <c r="D134" s="60">
        <v>23</v>
      </c>
      <c r="E134" s="75">
        <v>72</v>
      </c>
      <c r="F134" s="26">
        <v>0.2</v>
      </c>
      <c r="G134" s="63">
        <v>6.4</v>
      </c>
      <c r="H134" s="43">
        <v>1</v>
      </c>
      <c r="L134" s="88" t="s">
        <v>155</v>
      </c>
    </row>
    <row r="135" spans="1:12">
      <c r="A135" s="32">
        <v>42837</v>
      </c>
      <c r="B135" s="37">
        <f t="shared" si="2"/>
        <v>42837</v>
      </c>
      <c r="C135" s="100"/>
      <c r="D135" s="60">
        <v>24</v>
      </c>
      <c r="E135" s="73">
        <v>71</v>
      </c>
      <c r="F135" s="26">
        <v>0.24</v>
      </c>
      <c r="L135" s="88" t="s">
        <v>160</v>
      </c>
    </row>
    <row r="136" spans="1:12">
      <c r="A136" s="32">
        <v>42838</v>
      </c>
      <c r="B136" s="37">
        <f t="shared" si="2"/>
        <v>42838</v>
      </c>
      <c r="C136" s="100"/>
      <c r="D136" s="60">
        <v>25</v>
      </c>
      <c r="E136" s="73">
        <v>72</v>
      </c>
      <c r="F136" s="26">
        <v>0.24</v>
      </c>
      <c r="L136" s="88"/>
    </row>
    <row r="137" spans="1:12">
      <c r="A137" s="32">
        <v>42839</v>
      </c>
      <c r="B137" s="37">
        <f t="shared" si="2"/>
        <v>42839</v>
      </c>
      <c r="C137" s="100"/>
      <c r="D137" s="60">
        <v>26</v>
      </c>
      <c r="E137" s="73">
        <v>72</v>
      </c>
      <c r="F137" s="26">
        <v>0.26</v>
      </c>
      <c r="G137" s="63">
        <v>6.4</v>
      </c>
      <c r="I137" s="43">
        <v>1.5</v>
      </c>
      <c r="K137" s="65">
        <v>1</v>
      </c>
    </row>
    <row r="138" spans="1:12">
      <c r="A138" s="32">
        <v>42840</v>
      </c>
      <c r="B138" s="37">
        <f t="shared" si="2"/>
        <v>42840</v>
      </c>
      <c r="C138" s="100"/>
      <c r="D138" s="60">
        <v>27</v>
      </c>
      <c r="E138" s="73">
        <v>72</v>
      </c>
      <c r="F138" s="26">
        <v>0.24</v>
      </c>
      <c r="L138" s="88"/>
    </row>
    <row r="139" spans="1:12">
      <c r="A139" s="32">
        <v>42841</v>
      </c>
      <c r="B139" s="37">
        <f t="shared" si="2"/>
        <v>42841</v>
      </c>
      <c r="C139" s="100"/>
      <c r="D139" s="60">
        <v>28</v>
      </c>
      <c r="E139" s="73">
        <v>72</v>
      </c>
      <c r="F139" s="26">
        <v>0.24</v>
      </c>
      <c r="L139" s="88" t="s">
        <v>162</v>
      </c>
    </row>
    <row r="140" spans="1:12" s="35" customFormat="1">
      <c r="A140" s="33">
        <v>42842</v>
      </c>
      <c r="B140" s="37">
        <f t="shared" si="2"/>
        <v>42842</v>
      </c>
      <c r="C140" s="101"/>
      <c r="D140" s="61">
        <v>29</v>
      </c>
      <c r="E140" s="73">
        <v>70</v>
      </c>
      <c r="F140" s="34">
        <v>0.28999999999999998</v>
      </c>
      <c r="G140" s="64">
        <v>6.8</v>
      </c>
      <c r="H140" s="44">
        <v>1</v>
      </c>
      <c r="I140" s="44"/>
      <c r="J140" s="44"/>
      <c r="K140" s="66"/>
      <c r="L140" s="91"/>
    </row>
    <row r="141" spans="1:12">
      <c r="A141" s="32">
        <v>42843</v>
      </c>
      <c r="B141" s="38">
        <f t="shared" si="2"/>
        <v>42843</v>
      </c>
      <c r="C141" s="99" t="s">
        <v>68</v>
      </c>
      <c r="D141" s="60">
        <v>30</v>
      </c>
      <c r="E141" s="75">
        <v>72</v>
      </c>
      <c r="F141" s="26">
        <v>0.28000000000000003</v>
      </c>
    </row>
    <row r="142" spans="1:12">
      <c r="A142" s="32">
        <v>42844</v>
      </c>
      <c r="B142" s="37">
        <f t="shared" si="2"/>
        <v>42844</v>
      </c>
      <c r="C142" s="100"/>
      <c r="D142" s="60">
        <v>31</v>
      </c>
      <c r="E142" s="73">
        <v>72</v>
      </c>
      <c r="F142" s="26">
        <v>0.26</v>
      </c>
    </row>
    <row r="143" spans="1:12">
      <c r="A143" s="32">
        <v>42845</v>
      </c>
      <c r="B143" s="37">
        <f t="shared" si="2"/>
        <v>42845</v>
      </c>
      <c r="C143" s="100"/>
      <c r="D143" s="60">
        <v>32</v>
      </c>
      <c r="E143" s="73">
        <v>73</v>
      </c>
      <c r="F143" s="26">
        <v>0.24</v>
      </c>
      <c r="G143" s="63">
        <v>6.5</v>
      </c>
      <c r="H143" s="43">
        <v>1</v>
      </c>
      <c r="L143" s="88" t="s">
        <v>161</v>
      </c>
    </row>
    <row r="144" spans="1:12">
      <c r="A144" s="32">
        <v>42846</v>
      </c>
      <c r="B144" s="37">
        <f t="shared" si="2"/>
        <v>42846</v>
      </c>
      <c r="C144" s="100"/>
      <c r="D144" s="60">
        <v>33</v>
      </c>
      <c r="E144" s="73">
        <v>72</v>
      </c>
      <c r="F144" s="26">
        <v>0.28000000000000003</v>
      </c>
      <c r="L144" s="88"/>
    </row>
    <row r="145" spans="1:12" ht="30">
      <c r="A145" s="32">
        <v>42847</v>
      </c>
      <c r="B145" s="37">
        <f t="shared" si="2"/>
        <v>42847</v>
      </c>
      <c r="C145" s="100"/>
      <c r="D145" s="60">
        <v>34</v>
      </c>
      <c r="E145" s="73">
        <v>74</v>
      </c>
      <c r="F145" s="26">
        <v>0.28999999999999998</v>
      </c>
      <c r="L145" s="88" t="s">
        <v>163</v>
      </c>
    </row>
    <row r="146" spans="1:12">
      <c r="A146" s="32">
        <v>42848</v>
      </c>
      <c r="B146" s="37">
        <f t="shared" si="2"/>
        <v>42848</v>
      </c>
      <c r="C146" s="100"/>
      <c r="D146" s="60">
        <v>35</v>
      </c>
      <c r="E146" s="73">
        <v>73</v>
      </c>
      <c r="F146" s="26">
        <v>0.25</v>
      </c>
      <c r="G146" s="63">
        <v>6.5</v>
      </c>
      <c r="I146" s="43">
        <v>1.5</v>
      </c>
      <c r="K146" s="65">
        <v>1</v>
      </c>
    </row>
    <row r="147" spans="1:12" s="35" customFormat="1">
      <c r="A147" s="33">
        <v>42849</v>
      </c>
      <c r="B147" s="37">
        <f t="shared" si="2"/>
        <v>42849</v>
      </c>
      <c r="C147" s="101"/>
      <c r="D147" s="61">
        <v>36</v>
      </c>
      <c r="E147" s="73">
        <v>73</v>
      </c>
      <c r="F147" s="34">
        <v>0.28000000000000003</v>
      </c>
      <c r="G147" s="64"/>
      <c r="H147" s="44"/>
      <c r="I147" s="44"/>
      <c r="J147" s="44"/>
      <c r="K147" s="66"/>
      <c r="L147" s="91"/>
    </row>
    <row r="148" spans="1:12">
      <c r="A148" s="32">
        <v>42850</v>
      </c>
      <c r="B148" s="38">
        <f t="shared" si="2"/>
        <v>42850</v>
      </c>
      <c r="C148" s="99" t="s">
        <v>69</v>
      </c>
      <c r="D148" s="60">
        <v>37</v>
      </c>
      <c r="E148" s="75">
        <v>76</v>
      </c>
      <c r="F148" s="26">
        <v>0.27</v>
      </c>
    </row>
    <row r="149" spans="1:12">
      <c r="A149" s="32">
        <v>42851</v>
      </c>
      <c r="B149" s="37">
        <f t="shared" si="2"/>
        <v>42851</v>
      </c>
      <c r="C149" s="100"/>
      <c r="D149" s="60">
        <v>38</v>
      </c>
      <c r="E149" s="73">
        <v>76</v>
      </c>
      <c r="F149" s="26">
        <v>0.25</v>
      </c>
      <c r="G149" s="63">
        <v>6.6</v>
      </c>
      <c r="H149" s="43">
        <v>0.5</v>
      </c>
      <c r="L149" s="88" t="s">
        <v>164</v>
      </c>
    </row>
    <row r="150" spans="1:12">
      <c r="A150" s="32">
        <v>42852</v>
      </c>
      <c r="B150" s="37">
        <f t="shared" si="2"/>
        <v>42852</v>
      </c>
      <c r="C150" s="100"/>
      <c r="D150" s="60">
        <v>39</v>
      </c>
      <c r="E150" s="73">
        <v>75</v>
      </c>
      <c r="F150" s="26">
        <v>0.27</v>
      </c>
    </row>
    <row r="151" spans="1:12">
      <c r="A151" s="32">
        <v>42853</v>
      </c>
      <c r="B151" s="37">
        <f t="shared" si="2"/>
        <v>42853</v>
      </c>
      <c r="C151" s="100"/>
      <c r="D151" s="60">
        <v>40</v>
      </c>
      <c r="E151" s="73">
        <v>76</v>
      </c>
      <c r="F151" s="26">
        <v>0.23</v>
      </c>
      <c r="L151" s="88"/>
    </row>
    <row r="152" spans="1:12">
      <c r="A152" s="32">
        <v>42854</v>
      </c>
      <c r="B152" s="37">
        <f t="shared" si="2"/>
        <v>42854</v>
      </c>
      <c r="C152" s="100"/>
      <c r="D152" s="60">
        <v>41</v>
      </c>
      <c r="E152" s="73">
        <v>77</v>
      </c>
      <c r="F152" s="26">
        <v>0.23</v>
      </c>
      <c r="H152" s="43">
        <v>0.5</v>
      </c>
      <c r="L152" s="88"/>
    </row>
    <row r="153" spans="1:12">
      <c r="A153" s="32">
        <v>42855</v>
      </c>
      <c r="B153" s="37">
        <f t="shared" si="2"/>
        <v>42855</v>
      </c>
      <c r="C153" s="100"/>
      <c r="D153" s="60">
        <v>42</v>
      </c>
      <c r="L153" s="88"/>
    </row>
    <row r="154" spans="1:12" s="35" customFormat="1">
      <c r="A154" s="33">
        <v>42856</v>
      </c>
      <c r="B154" s="37">
        <f t="shared" si="2"/>
        <v>42856</v>
      </c>
      <c r="C154" s="101"/>
      <c r="D154" s="61">
        <v>43</v>
      </c>
      <c r="E154" s="73"/>
      <c r="F154" s="34"/>
      <c r="G154" s="64"/>
      <c r="H154" s="44"/>
      <c r="I154" s="44"/>
      <c r="J154" s="44"/>
      <c r="K154" s="66"/>
      <c r="L154" s="91"/>
    </row>
    <row r="155" spans="1:12">
      <c r="A155" s="32">
        <v>42857</v>
      </c>
      <c r="B155" s="38">
        <f t="shared" si="2"/>
        <v>42857</v>
      </c>
      <c r="C155" s="99" t="s">
        <v>70</v>
      </c>
      <c r="D155" s="60">
        <v>44</v>
      </c>
      <c r="E155" s="75"/>
      <c r="I155" s="43">
        <v>1.5</v>
      </c>
      <c r="K155" s="65">
        <v>1</v>
      </c>
    </row>
    <row r="156" spans="1:12">
      <c r="A156" s="32">
        <v>42858</v>
      </c>
      <c r="B156" s="37">
        <f t="shared" si="2"/>
        <v>42858</v>
      </c>
      <c r="C156" s="100"/>
      <c r="D156" s="60">
        <v>45</v>
      </c>
    </row>
    <row r="157" spans="1:12">
      <c r="A157" s="32">
        <v>42859</v>
      </c>
      <c r="B157" s="37">
        <f t="shared" si="2"/>
        <v>42859</v>
      </c>
      <c r="C157" s="100"/>
      <c r="D157" s="60">
        <v>46</v>
      </c>
      <c r="L157" s="88"/>
    </row>
    <row r="158" spans="1:12">
      <c r="A158" s="32">
        <v>42860</v>
      </c>
      <c r="B158" s="37">
        <f t="shared" si="2"/>
        <v>42860</v>
      </c>
      <c r="C158" s="100"/>
      <c r="D158" s="60">
        <v>47</v>
      </c>
    </row>
    <row r="159" spans="1:12">
      <c r="A159" s="32">
        <v>42861</v>
      </c>
      <c r="B159" s="37">
        <f t="shared" si="2"/>
        <v>42861</v>
      </c>
      <c r="C159" s="100"/>
      <c r="D159" s="60">
        <v>48</v>
      </c>
    </row>
    <row r="160" spans="1:12">
      <c r="A160" s="32">
        <v>42862</v>
      </c>
      <c r="B160" s="37">
        <f t="shared" si="2"/>
        <v>42862</v>
      </c>
      <c r="C160" s="100"/>
      <c r="D160" s="60">
        <v>49</v>
      </c>
    </row>
    <row r="161" spans="1:12" s="35" customFormat="1">
      <c r="A161" s="33">
        <v>42863</v>
      </c>
      <c r="B161" s="37">
        <f t="shared" si="2"/>
        <v>42863</v>
      </c>
      <c r="C161" s="101"/>
      <c r="D161" s="61">
        <v>50</v>
      </c>
      <c r="E161" s="73"/>
      <c r="F161" s="34"/>
      <c r="G161" s="64"/>
      <c r="H161" s="44"/>
      <c r="I161" s="44"/>
      <c r="J161" s="44"/>
      <c r="K161" s="66"/>
      <c r="L161" s="91"/>
    </row>
    <row r="162" spans="1:12">
      <c r="A162" s="32">
        <v>42864</v>
      </c>
      <c r="B162" s="38">
        <f t="shared" si="2"/>
        <v>42864</v>
      </c>
      <c r="C162" s="99" t="s">
        <v>71</v>
      </c>
      <c r="D162" s="60">
        <v>51</v>
      </c>
      <c r="E162" s="75"/>
      <c r="L162" s="88"/>
    </row>
    <row r="163" spans="1:12">
      <c r="A163" s="32">
        <v>42865</v>
      </c>
      <c r="B163" s="37">
        <f t="shared" si="2"/>
        <v>42865</v>
      </c>
      <c r="C163" s="100"/>
      <c r="D163" s="60">
        <v>52</v>
      </c>
    </row>
    <row r="164" spans="1:12">
      <c r="A164" s="32">
        <v>42866</v>
      </c>
      <c r="B164" s="37">
        <f t="shared" si="2"/>
        <v>42866</v>
      </c>
      <c r="C164" s="100"/>
      <c r="D164" s="60">
        <v>53</v>
      </c>
      <c r="L164" s="88"/>
    </row>
    <row r="165" spans="1:12">
      <c r="A165" s="32">
        <v>42867</v>
      </c>
      <c r="B165" s="37">
        <f t="shared" si="2"/>
        <v>42867</v>
      </c>
      <c r="C165" s="100"/>
      <c r="D165" s="60">
        <v>54</v>
      </c>
      <c r="L165" s="88"/>
    </row>
    <row r="166" spans="1:12">
      <c r="A166" s="32">
        <v>42868</v>
      </c>
      <c r="B166" s="37">
        <f t="shared" si="2"/>
        <v>42868</v>
      </c>
      <c r="C166" s="100"/>
      <c r="D166" s="60">
        <v>55</v>
      </c>
      <c r="L166" s="88"/>
    </row>
    <row r="167" spans="1:12">
      <c r="A167" s="32">
        <v>42869</v>
      </c>
      <c r="B167" s="37">
        <f t="shared" si="2"/>
        <v>42869</v>
      </c>
      <c r="C167" s="100"/>
      <c r="D167" s="60">
        <v>56</v>
      </c>
    </row>
    <row r="168" spans="1:12" s="35" customFormat="1">
      <c r="A168" s="33">
        <v>42870</v>
      </c>
      <c r="B168" s="37">
        <f t="shared" si="2"/>
        <v>42870</v>
      </c>
      <c r="C168" s="101"/>
      <c r="D168" s="61">
        <v>57</v>
      </c>
      <c r="E168" s="73"/>
      <c r="F168" s="34"/>
      <c r="G168" s="64"/>
      <c r="H168" s="44"/>
      <c r="I168" s="44"/>
      <c r="J168" s="44"/>
      <c r="K168" s="66"/>
      <c r="L168" s="91"/>
    </row>
    <row r="169" spans="1:12">
      <c r="A169" s="32">
        <v>42871</v>
      </c>
      <c r="B169" s="38">
        <f t="shared" si="2"/>
        <v>42871</v>
      </c>
      <c r="C169" s="99" t="s">
        <v>72</v>
      </c>
      <c r="D169" s="60">
        <v>58</v>
      </c>
      <c r="E169" s="75"/>
    </row>
    <row r="170" spans="1:12">
      <c r="A170" s="32">
        <v>42872</v>
      </c>
      <c r="B170" s="37">
        <f t="shared" ref="B170:B196" si="3">A170</f>
        <v>42872</v>
      </c>
      <c r="C170" s="100"/>
      <c r="D170" s="60">
        <v>59</v>
      </c>
      <c r="L170" s="88"/>
    </row>
    <row r="171" spans="1:12">
      <c r="A171" s="32">
        <v>42873</v>
      </c>
      <c r="B171" s="37">
        <f t="shared" si="3"/>
        <v>42873</v>
      </c>
      <c r="C171" s="100"/>
      <c r="D171" s="60">
        <v>60</v>
      </c>
      <c r="L171" s="88"/>
    </row>
    <row r="172" spans="1:12">
      <c r="A172" s="32">
        <v>42874</v>
      </c>
      <c r="B172" s="37">
        <f t="shared" si="3"/>
        <v>42874</v>
      </c>
      <c r="C172" s="100"/>
      <c r="D172" s="60">
        <v>61</v>
      </c>
    </row>
    <row r="173" spans="1:12">
      <c r="A173" s="32">
        <v>42875</v>
      </c>
      <c r="B173" s="37">
        <f t="shared" si="3"/>
        <v>42875</v>
      </c>
      <c r="C173" s="100"/>
      <c r="D173" s="60">
        <v>62</v>
      </c>
    </row>
    <row r="174" spans="1:12">
      <c r="A174" s="32">
        <v>42876</v>
      </c>
      <c r="B174" s="37">
        <f t="shared" si="3"/>
        <v>42876</v>
      </c>
      <c r="C174" s="100"/>
      <c r="D174" s="60">
        <v>63</v>
      </c>
    </row>
    <row r="175" spans="1:12" s="35" customFormat="1">
      <c r="A175" s="33">
        <v>42877</v>
      </c>
      <c r="B175" s="45">
        <f t="shared" si="3"/>
        <v>42877</v>
      </c>
      <c r="C175" s="101"/>
      <c r="D175" s="61">
        <v>64</v>
      </c>
      <c r="E175" s="76"/>
      <c r="F175" s="34"/>
      <c r="G175" s="64"/>
      <c r="H175" s="44"/>
      <c r="I175" s="44"/>
      <c r="J175" s="44"/>
      <c r="K175" s="66"/>
      <c r="L175" s="91"/>
    </row>
    <row r="176" spans="1:12">
      <c r="A176" s="32">
        <v>42878</v>
      </c>
      <c r="B176" s="38">
        <f t="shared" si="3"/>
        <v>42878</v>
      </c>
      <c r="C176" s="99" t="s">
        <v>73</v>
      </c>
      <c r="D176" s="60">
        <v>65</v>
      </c>
      <c r="E176" s="75"/>
    </row>
    <row r="177" spans="1:12">
      <c r="A177" s="32">
        <v>42879</v>
      </c>
      <c r="B177" s="37">
        <f t="shared" si="3"/>
        <v>42879</v>
      </c>
      <c r="C177" s="100"/>
      <c r="D177" s="60">
        <v>66</v>
      </c>
      <c r="L177" s="88"/>
    </row>
    <row r="178" spans="1:12">
      <c r="A178" s="32">
        <v>42880</v>
      </c>
      <c r="B178" s="37">
        <f t="shared" si="3"/>
        <v>42880</v>
      </c>
      <c r="C178" s="100"/>
      <c r="D178" s="60">
        <v>67</v>
      </c>
      <c r="L178" s="88"/>
    </row>
    <row r="179" spans="1:12">
      <c r="A179" s="32">
        <v>42881</v>
      </c>
      <c r="B179" s="37">
        <f t="shared" si="3"/>
        <v>42881</v>
      </c>
      <c r="C179" s="100"/>
      <c r="D179" s="60">
        <v>68</v>
      </c>
    </row>
    <row r="180" spans="1:12">
      <c r="A180" s="32">
        <v>42882</v>
      </c>
      <c r="B180" s="37">
        <f t="shared" si="3"/>
        <v>42882</v>
      </c>
      <c r="C180" s="100"/>
      <c r="D180" s="60">
        <v>69</v>
      </c>
    </row>
    <row r="181" spans="1:12">
      <c r="A181" s="32">
        <v>42883</v>
      </c>
      <c r="B181" s="37">
        <f t="shared" si="3"/>
        <v>42883</v>
      </c>
      <c r="C181" s="100"/>
      <c r="D181" s="60">
        <v>70</v>
      </c>
    </row>
    <row r="182" spans="1:12" s="35" customFormat="1">
      <c r="A182" s="33">
        <v>42884</v>
      </c>
      <c r="B182" s="45">
        <f t="shared" si="3"/>
        <v>42884</v>
      </c>
      <c r="C182" s="101"/>
      <c r="D182" s="61">
        <v>71</v>
      </c>
      <c r="E182" s="76"/>
      <c r="F182" s="34"/>
      <c r="G182" s="64"/>
      <c r="H182" s="44"/>
      <c r="I182" s="44"/>
      <c r="J182" s="44"/>
      <c r="K182" s="66"/>
      <c r="L182" s="91"/>
    </row>
    <row r="183" spans="1:12">
      <c r="A183" s="32">
        <v>42885</v>
      </c>
      <c r="B183" s="38">
        <f t="shared" si="3"/>
        <v>42885</v>
      </c>
      <c r="C183" s="99" t="s">
        <v>130</v>
      </c>
      <c r="D183" s="60">
        <v>72</v>
      </c>
    </row>
    <row r="184" spans="1:12">
      <c r="A184" s="32">
        <v>42886</v>
      </c>
      <c r="B184" s="37">
        <f t="shared" si="3"/>
        <v>42886</v>
      </c>
      <c r="C184" s="100"/>
      <c r="D184" s="60">
        <v>73</v>
      </c>
    </row>
    <row r="185" spans="1:12">
      <c r="A185" s="32">
        <v>42887</v>
      </c>
      <c r="B185" s="37">
        <f t="shared" si="3"/>
        <v>42887</v>
      </c>
      <c r="C185" s="100"/>
      <c r="D185" s="60">
        <v>74</v>
      </c>
    </row>
    <row r="186" spans="1:12">
      <c r="A186" s="32">
        <v>42888</v>
      </c>
      <c r="B186" s="37">
        <f t="shared" si="3"/>
        <v>42888</v>
      </c>
      <c r="C186" s="100"/>
      <c r="D186" s="60">
        <v>75</v>
      </c>
    </row>
    <row r="187" spans="1:12">
      <c r="A187" s="32">
        <v>42889</v>
      </c>
      <c r="B187" s="37">
        <f t="shared" si="3"/>
        <v>42889</v>
      </c>
      <c r="C187" s="100"/>
      <c r="D187" s="60">
        <v>76</v>
      </c>
    </row>
    <row r="188" spans="1:12">
      <c r="A188" s="32">
        <v>42890</v>
      </c>
      <c r="B188" s="37">
        <f t="shared" si="3"/>
        <v>42890</v>
      </c>
      <c r="C188" s="100"/>
      <c r="D188" s="60">
        <v>77</v>
      </c>
    </row>
    <row r="189" spans="1:12" s="35" customFormat="1">
      <c r="A189" s="33">
        <v>42891</v>
      </c>
      <c r="B189" s="45">
        <f t="shared" si="3"/>
        <v>42891</v>
      </c>
      <c r="C189" s="101"/>
      <c r="D189" s="61">
        <v>78</v>
      </c>
      <c r="E189" s="72"/>
      <c r="F189" s="34"/>
      <c r="G189" s="64"/>
      <c r="H189" s="44"/>
      <c r="I189" s="44"/>
      <c r="J189" s="44"/>
      <c r="K189" s="66"/>
      <c r="L189" s="90"/>
    </row>
    <row r="190" spans="1:12">
      <c r="A190" s="32">
        <v>42892</v>
      </c>
      <c r="B190" s="37">
        <f t="shared" si="3"/>
        <v>42892</v>
      </c>
      <c r="C190" s="99" t="s">
        <v>131</v>
      </c>
      <c r="D190" s="60">
        <v>79</v>
      </c>
    </row>
    <row r="191" spans="1:12">
      <c r="A191" s="32">
        <v>42893</v>
      </c>
      <c r="B191" s="37">
        <f t="shared" si="3"/>
        <v>42893</v>
      </c>
      <c r="C191" s="100"/>
      <c r="D191" s="60">
        <v>80</v>
      </c>
    </row>
    <row r="192" spans="1:12">
      <c r="A192" s="32">
        <v>42894</v>
      </c>
      <c r="B192" s="37">
        <f t="shared" si="3"/>
        <v>42894</v>
      </c>
      <c r="C192" s="100"/>
      <c r="D192" s="60">
        <v>81</v>
      </c>
    </row>
    <row r="193" spans="1:12">
      <c r="A193" s="32">
        <v>42895</v>
      </c>
      <c r="B193" s="37">
        <f t="shared" si="3"/>
        <v>42895</v>
      </c>
      <c r="C193" s="100"/>
      <c r="D193" s="60">
        <v>82</v>
      </c>
    </row>
    <row r="194" spans="1:12">
      <c r="A194" s="32">
        <v>42896</v>
      </c>
      <c r="B194" s="37">
        <f t="shared" si="3"/>
        <v>42896</v>
      </c>
      <c r="C194" s="100"/>
      <c r="D194" s="60">
        <v>83</v>
      </c>
    </row>
    <row r="195" spans="1:12">
      <c r="A195" s="32">
        <v>42897</v>
      </c>
      <c r="B195" s="37">
        <f t="shared" si="3"/>
        <v>42897</v>
      </c>
      <c r="C195" s="100"/>
      <c r="D195" s="60">
        <v>84</v>
      </c>
    </row>
    <row r="196" spans="1:12" s="35" customFormat="1">
      <c r="A196" s="33">
        <v>42898</v>
      </c>
      <c r="B196" s="45">
        <f t="shared" si="3"/>
        <v>42898</v>
      </c>
      <c r="C196" s="101"/>
      <c r="D196" s="61">
        <v>85</v>
      </c>
      <c r="E196" s="72"/>
      <c r="F196" s="34"/>
      <c r="G196" s="64"/>
      <c r="H196" s="44"/>
      <c r="I196" s="44"/>
      <c r="J196" s="44"/>
      <c r="K196" s="66"/>
      <c r="L196" s="90"/>
    </row>
  </sheetData>
  <mergeCells count="31">
    <mergeCell ref="C176:C182"/>
    <mergeCell ref="C183:C189"/>
    <mergeCell ref="C190:C196"/>
    <mergeCell ref="H1:K1"/>
    <mergeCell ref="E1:G1"/>
    <mergeCell ref="A1:D1"/>
    <mergeCell ref="A2:B2"/>
    <mergeCell ref="C78:C84"/>
    <mergeCell ref="C85:C91"/>
    <mergeCell ref="C43:C49"/>
    <mergeCell ref="C50:C56"/>
    <mergeCell ref="C57:C63"/>
    <mergeCell ref="C169:C175"/>
    <mergeCell ref="C162:C168"/>
    <mergeCell ref="C155:C161"/>
    <mergeCell ref="C148:C154"/>
    <mergeCell ref="C141:C147"/>
    <mergeCell ref="C134:C140"/>
    <mergeCell ref="C127:C133"/>
    <mergeCell ref="C120:C126"/>
    <mergeCell ref="C113:C119"/>
    <mergeCell ref="C106:C112"/>
    <mergeCell ref="C29:C35"/>
    <mergeCell ref="C22:C28"/>
    <mergeCell ref="C15:C21"/>
    <mergeCell ref="C8:C14"/>
    <mergeCell ref="C99:C105"/>
    <mergeCell ref="C92:C98"/>
    <mergeCell ref="C71:C77"/>
    <mergeCell ref="C64:C70"/>
    <mergeCell ref="C36:C42"/>
  </mergeCells>
  <conditionalFormatting sqref="A3:B1048576">
    <cfRule type="cellIs" dxfId="3" priority="4" operator="lessThan">
      <formula>NOW()</formula>
    </cfRule>
  </conditionalFormatting>
  <conditionalFormatting sqref="E3:E1048576">
    <cfRule type="cellIs" dxfId="2" priority="3" operator="equal">
      <formula>32</formula>
    </cfRule>
  </conditionalFormatting>
  <conditionalFormatting sqref="G3:G476">
    <cfRule type="notContainsBlanks" dxfId="1" priority="2">
      <formula>LEN(TRIM(G3))&gt;0</formula>
    </cfRule>
  </conditionalFormatting>
  <conditionalFormatting sqref="H3:K476">
    <cfRule type="notContainsBlanks" dxfId="0" priority="1">
      <formula>LEN(TRIM(H3))&gt;0</formula>
    </cfRule>
  </conditionalFormatting>
  <printOptions horizontalCentered="1" verticalCentered="1"/>
  <pageMargins left="0.45" right="0.45" top="0.5" bottom="0.5" header="0.3" footer="0.3"/>
  <pageSetup scale="51" fitToHeight="4" orientation="landscape" horizontalDpi="300" verticalDpi="300" r:id="rId1"/>
</worksheet>
</file>

<file path=xl/worksheets/sheet2.xml><?xml version="1.0" encoding="utf-8"?>
<worksheet xmlns="http://schemas.openxmlformats.org/spreadsheetml/2006/main" xmlns:r="http://schemas.openxmlformats.org/officeDocument/2006/relationships">
  <dimension ref="A1:U40"/>
  <sheetViews>
    <sheetView workbookViewId="0">
      <selection activeCell="A42" sqref="A42"/>
    </sheetView>
  </sheetViews>
  <sheetFormatPr defaultRowHeight="15"/>
  <cols>
    <col min="1" max="1" width="13.5703125" customWidth="1"/>
    <col min="2" max="2" width="13.28515625" style="13" customWidth="1"/>
    <col min="3" max="4" width="8.42578125" style="6" customWidth="1"/>
    <col min="5" max="5" width="8.42578125" customWidth="1"/>
    <col min="6" max="6" width="8.42578125" style="7" customWidth="1"/>
    <col min="7" max="20" width="8.42578125" customWidth="1"/>
  </cols>
  <sheetData>
    <row r="1" spans="1:21" ht="4.5" customHeight="1"/>
    <row r="2" spans="1:21">
      <c r="A2" s="5" t="s">
        <v>45</v>
      </c>
      <c r="B2" s="12"/>
    </row>
    <row r="3" spans="1:21" ht="4.5" customHeight="1">
      <c r="A3" s="5"/>
      <c r="B3" s="12"/>
    </row>
    <row r="4" spans="1:21">
      <c r="C4" s="128" t="s">
        <v>58</v>
      </c>
      <c r="D4" s="129"/>
      <c r="E4" s="129"/>
      <c r="F4" s="129"/>
      <c r="G4" s="129"/>
      <c r="H4" s="130"/>
      <c r="I4" s="55"/>
      <c r="J4" s="125" t="s">
        <v>59</v>
      </c>
      <c r="K4" s="126"/>
      <c r="L4" s="126"/>
      <c r="M4" s="126"/>
      <c r="N4" s="126"/>
      <c r="O4" s="126"/>
      <c r="P4" s="126"/>
      <c r="Q4" s="126"/>
      <c r="R4" s="126"/>
      <c r="S4" s="126"/>
      <c r="T4" s="127"/>
    </row>
    <row r="5" spans="1:21">
      <c r="A5" s="11"/>
      <c r="B5" s="14" t="s">
        <v>42</v>
      </c>
      <c r="C5" s="9">
        <v>1</v>
      </c>
      <c r="D5" s="9">
        <v>2</v>
      </c>
      <c r="E5" s="9">
        <v>3</v>
      </c>
      <c r="F5" s="9">
        <v>4</v>
      </c>
      <c r="G5" s="9">
        <v>5</v>
      </c>
      <c r="H5" s="9">
        <v>7</v>
      </c>
      <c r="I5" s="9">
        <v>8</v>
      </c>
      <c r="J5" s="10">
        <v>1</v>
      </c>
      <c r="K5" s="10">
        <v>2</v>
      </c>
      <c r="L5" s="10">
        <v>3</v>
      </c>
      <c r="M5" s="10">
        <v>4</v>
      </c>
      <c r="N5" s="10">
        <v>5</v>
      </c>
      <c r="O5" s="10">
        <v>6</v>
      </c>
      <c r="P5" s="10">
        <v>7</v>
      </c>
      <c r="Q5" s="10">
        <v>8</v>
      </c>
      <c r="R5" s="10">
        <v>9</v>
      </c>
      <c r="S5" s="10">
        <v>10</v>
      </c>
      <c r="T5" s="10">
        <v>11</v>
      </c>
      <c r="U5" s="7"/>
    </row>
    <row r="6" spans="1:21">
      <c r="A6" s="8" t="s">
        <v>40</v>
      </c>
      <c r="B6" s="15" t="s">
        <v>41</v>
      </c>
      <c r="C6" s="79"/>
      <c r="D6" s="79">
        <v>0.5</v>
      </c>
      <c r="E6" s="79">
        <v>1</v>
      </c>
      <c r="F6" s="79">
        <v>1</v>
      </c>
      <c r="G6" s="79">
        <v>1.5</v>
      </c>
      <c r="H6" s="79">
        <v>1.5</v>
      </c>
      <c r="I6" s="79">
        <v>1.5</v>
      </c>
      <c r="J6" s="79">
        <v>1.5</v>
      </c>
      <c r="K6" s="79">
        <v>1.5</v>
      </c>
      <c r="L6" s="79">
        <v>1.5</v>
      </c>
      <c r="M6" s="79">
        <v>1.5</v>
      </c>
      <c r="N6" s="79">
        <v>1.5</v>
      </c>
      <c r="O6" s="79">
        <v>1</v>
      </c>
      <c r="P6" s="79">
        <v>1</v>
      </c>
      <c r="Q6" s="79">
        <v>0.5</v>
      </c>
      <c r="R6" s="79">
        <v>0.5</v>
      </c>
      <c r="S6" s="79"/>
      <c r="T6" s="79"/>
    </row>
    <row r="7" spans="1:21">
      <c r="A7" s="8" t="s">
        <v>38</v>
      </c>
      <c r="B7" s="15" t="s">
        <v>43</v>
      </c>
      <c r="C7" s="79"/>
      <c r="D7" s="79"/>
      <c r="E7" s="79">
        <v>0.5</v>
      </c>
      <c r="F7" s="79">
        <v>0.5</v>
      </c>
      <c r="G7" s="79">
        <v>1</v>
      </c>
      <c r="H7" s="79">
        <v>1</v>
      </c>
      <c r="I7" s="79">
        <v>1</v>
      </c>
      <c r="J7" s="79">
        <v>1</v>
      </c>
      <c r="K7" s="79">
        <v>0.5</v>
      </c>
      <c r="L7" s="79">
        <v>0.25</v>
      </c>
      <c r="M7" s="79"/>
      <c r="N7" s="79"/>
      <c r="O7" s="79"/>
      <c r="P7" s="79"/>
      <c r="Q7" s="79"/>
      <c r="R7" s="79"/>
      <c r="S7" s="79"/>
      <c r="T7" s="79"/>
    </row>
    <row r="8" spans="1:21">
      <c r="A8" s="8" t="s">
        <v>39</v>
      </c>
      <c r="B8" s="15" t="s">
        <v>44</v>
      </c>
      <c r="C8" s="79"/>
      <c r="D8" s="79"/>
      <c r="E8" s="79"/>
      <c r="F8" s="79"/>
      <c r="G8" s="79"/>
      <c r="H8" s="79"/>
      <c r="I8" s="79"/>
      <c r="J8" s="79"/>
      <c r="K8" s="79">
        <v>0.25</v>
      </c>
      <c r="L8" s="79">
        <v>0.5</v>
      </c>
      <c r="M8" s="79">
        <v>1</v>
      </c>
      <c r="N8" s="79">
        <v>1</v>
      </c>
      <c r="O8" s="79">
        <v>1</v>
      </c>
      <c r="P8" s="79">
        <v>1</v>
      </c>
      <c r="Q8" s="79">
        <v>1</v>
      </c>
      <c r="R8" s="79">
        <v>0.5</v>
      </c>
      <c r="S8" s="79">
        <v>0.25</v>
      </c>
      <c r="T8" s="79"/>
    </row>
    <row r="9" spans="1:21">
      <c r="A9" s="8" t="s">
        <v>60</v>
      </c>
      <c r="B9" s="15" t="s">
        <v>61</v>
      </c>
      <c r="C9" s="131" t="s">
        <v>148</v>
      </c>
      <c r="D9" s="132"/>
      <c r="E9" s="132"/>
      <c r="F9" s="132"/>
      <c r="G9" s="132"/>
      <c r="H9" s="132"/>
      <c r="I9" s="132"/>
      <c r="J9" s="132"/>
      <c r="K9" s="132"/>
      <c r="L9" s="132"/>
      <c r="M9" s="132"/>
      <c r="N9" s="132"/>
      <c r="O9" s="132"/>
      <c r="P9" s="132"/>
      <c r="Q9" s="132"/>
      <c r="R9" s="132"/>
      <c r="S9" s="132"/>
      <c r="T9" s="133"/>
    </row>
    <row r="10" spans="1:21">
      <c r="A10" s="21" t="s">
        <v>149</v>
      </c>
    </row>
    <row r="11" spans="1:21" ht="15.75" thickBot="1">
      <c r="M11" s="81"/>
      <c r="N11" s="81"/>
      <c r="O11" s="81"/>
      <c r="P11" s="81"/>
      <c r="Q11" s="81"/>
      <c r="R11" s="81"/>
    </row>
    <row r="12" spans="1:21">
      <c r="A12" s="114" t="s">
        <v>74</v>
      </c>
      <c r="B12" s="115"/>
      <c r="C12" s="120" t="s">
        <v>76</v>
      </c>
      <c r="D12" s="120"/>
      <c r="E12" s="120"/>
      <c r="F12" s="50">
        <v>1E-4</v>
      </c>
      <c r="G12" s="67"/>
      <c r="H12" s="67"/>
      <c r="I12" s="111" t="s">
        <v>111</v>
      </c>
      <c r="J12" s="111"/>
      <c r="K12" s="111"/>
      <c r="L12" s="111"/>
      <c r="M12" s="111"/>
      <c r="N12" s="82"/>
      <c r="O12" s="82"/>
      <c r="P12" s="83"/>
      <c r="Q12" s="83"/>
      <c r="R12" s="83"/>
      <c r="S12" s="68"/>
      <c r="T12" s="68"/>
    </row>
    <row r="13" spans="1:21">
      <c r="A13" s="116"/>
      <c r="B13" s="117"/>
      <c r="C13" s="113" t="s">
        <v>77</v>
      </c>
      <c r="D13" s="113"/>
      <c r="E13" s="113"/>
      <c r="F13" s="51">
        <v>3.0000000000000001E-3</v>
      </c>
      <c r="G13" s="67"/>
      <c r="H13" s="67"/>
      <c r="I13" s="112" t="s">
        <v>108</v>
      </c>
      <c r="J13" s="112"/>
      <c r="K13" s="112" t="s">
        <v>109</v>
      </c>
      <c r="L13" s="112"/>
      <c r="M13" s="86" t="s">
        <v>61</v>
      </c>
      <c r="N13" s="84"/>
      <c r="O13" s="84"/>
      <c r="P13" s="83"/>
      <c r="Q13" s="83"/>
      <c r="R13" s="83"/>
      <c r="S13" s="68"/>
      <c r="T13" s="68"/>
    </row>
    <row r="14" spans="1:21" ht="15.75" thickBot="1">
      <c r="A14" s="118"/>
      <c r="B14" s="119"/>
      <c r="C14" s="124" t="s">
        <v>78</v>
      </c>
      <c r="D14" s="124"/>
      <c r="E14" s="124"/>
      <c r="F14" s="52">
        <v>7.0000000000000001E-3</v>
      </c>
      <c r="G14" s="67"/>
      <c r="H14" s="67"/>
      <c r="I14" s="112" t="s">
        <v>126</v>
      </c>
      <c r="J14" s="112"/>
      <c r="K14" s="112" t="s">
        <v>127</v>
      </c>
      <c r="L14" s="112"/>
      <c r="M14" s="86" t="s">
        <v>61</v>
      </c>
      <c r="N14" s="84"/>
      <c r="O14" s="84"/>
      <c r="P14" s="83"/>
      <c r="Q14" s="83"/>
      <c r="R14" s="83"/>
      <c r="S14" s="68"/>
      <c r="T14" s="68"/>
    </row>
    <row r="15" spans="1:21">
      <c r="A15" s="114" t="s">
        <v>88</v>
      </c>
      <c r="B15" s="115"/>
      <c r="C15" s="120" t="s">
        <v>90</v>
      </c>
      <c r="D15" s="120"/>
      <c r="E15" s="120"/>
      <c r="F15" s="50">
        <v>0.06</v>
      </c>
      <c r="G15" s="67"/>
      <c r="H15" s="67"/>
      <c r="I15" s="112" t="s">
        <v>113</v>
      </c>
      <c r="J15" s="112"/>
      <c r="K15" s="112" t="s">
        <v>112</v>
      </c>
      <c r="L15" s="112"/>
      <c r="M15" s="85" t="s">
        <v>159</v>
      </c>
      <c r="N15" s="80"/>
      <c r="O15" s="80"/>
      <c r="P15" s="68"/>
      <c r="Q15" s="68"/>
      <c r="R15" s="68"/>
      <c r="S15" s="68"/>
      <c r="T15" s="68"/>
    </row>
    <row r="16" spans="1:21">
      <c r="A16" s="116"/>
      <c r="B16" s="117"/>
      <c r="C16" s="113" t="s">
        <v>91</v>
      </c>
      <c r="D16" s="113"/>
      <c r="E16" s="113"/>
      <c r="F16" s="51">
        <v>0.04</v>
      </c>
      <c r="G16" s="67"/>
      <c r="H16" s="67"/>
      <c r="I16" s="112" t="s">
        <v>114</v>
      </c>
      <c r="J16" s="112"/>
      <c r="K16" s="112" t="s">
        <v>110</v>
      </c>
      <c r="L16" s="112"/>
      <c r="M16" s="85" t="s">
        <v>157</v>
      </c>
      <c r="N16" s="80"/>
      <c r="O16" s="80"/>
      <c r="P16" s="68"/>
      <c r="Q16" s="68"/>
      <c r="R16" s="68"/>
      <c r="S16" s="68"/>
      <c r="T16" s="68"/>
    </row>
    <row r="17" spans="1:20">
      <c r="A17" s="116"/>
      <c r="B17" s="117"/>
      <c r="C17" s="113" t="s">
        <v>92</v>
      </c>
      <c r="D17" s="113"/>
      <c r="E17" s="113"/>
      <c r="F17" s="51">
        <v>0.04</v>
      </c>
      <c r="G17" s="67"/>
      <c r="H17" s="67"/>
      <c r="I17" s="112" t="s">
        <v>120</v>
      </c>
      <c r="J17" s="112"/>
      <c r="K17" s="112" t="s">
        <v>123</v>
      </c>
      <c r="L17" s="112"/>
      <c r="M17" s="85" t="s">
        <v>156</v>
      </c>
      <c r="N17" s="80"/>
      <c r="O17" s="80"/>
      <c r="P17" s="68"/>
      <c r="Q17" s="68"/>
      <c r="R17" s="68"/>
      <c r="S17" s="68"/>
      <c r="T17" s="68"/>
    </row>
    <row r="18" spans="1:20">
      <c r="A18" s="116"/>
      <c r="B18" s="117"/>
      <c r="C18" s="113" t="s">
        <v>80</v>
      </c>
      <c r="D18" s="113"/>
      <c r="E18" s="113"/>
      <c r="F18" s="51">
        <v>6.0000000000000001E-3</v>
      </c>
      <c r="G18" s="67"/>
      <c r="H18" s="67"/>
      <c r="I18" s="112" t="s">
        <v>121</v>
      </c>
      <c r="J18" s="112"/>
      <c r="K18" s="112" t="s">
        <v>122</v>
      </c>
      <c r="L18" s="112"/>
      <c r="M18" s="85" t="s">
        <v>158</v>
      </c>
      <c r="N18" s="80"/>
      <c r="O18" s="80"/>
      <c r="P18" s="68"/>
      <c r="Q18" s="68"/>
      <c r="R18" s="68"/>
      <c r="S18" s="68"/>
      <c r="T18" s="68"/>
    </row>
    <row r="19" spans="1:20">
      <c r="A19" s="116"/>
      <c r="B19" s="117"/>
      <c r="C19" s="113" t="s">
        <v>81</v>
      </c>
      <c r="D19" s="113"/>
      <c r="E19" s="113"/>
      <c r="F19" s="51">
        <v>2.0000000000000001E-4</v>
      </c>
      <c r="G19" s="67"/>
      <c r="H19" s="67"/>
      <c r="I19" s="67"/>
      <c r="J19" s="68"/>
      <c r="K19" s="68"/>
      <c r="L19" s="68"/>
      <c r="M19" s="68"/>
      <c r="N19" s="68"/>
      <c r="O19" s="68"/>
      <c r="P19" s="68"/>
      <c r="Q19" s="68"/>
      <c r="R19" s="68"/>
      <c r="S19" s="68"/>
      <c r="T19" s="68"/>
    </row>
    <row r="20" spans="1:20">
      <c r="A20" s="116"/>
      <c r="B20" s="117"/>
      <c r="C20" s="113" t="s">
        <v>82</v>
      </c>
      <c r="D20" s="113"/>
      <c r="E20" s="113"/>
      <c r="F20" s="51">
        <v>5.0000000000000001E-4</v>
      </c>
      <c r="G20" s="67"/>
      <c r="H20" s="67"/>
      <c r="I20" s="67"/>
      <c r="J20" s="68"/>
      <c r="K20" s="68"/>
      <c r="L20" s="68"/>
      <c r="M20" s="68"/>
      <c r="N20" s="68"/>
      <c r="O20" s="68"/>
      <c r="P20" s="68"/>
      <c r="Q20" s="68"/>
      <c r="R20" s="68"/>
      <c r="S20" s="68"/>
      <c r="T20" s="68"/>
    </row>
    <row r="21" spans="1:20">
      <c r="A21" s="116"/>
      <c r="B21" s="117"/>
      <c r="C21" s="113" t="s">
        <v>83</v>
      </c>
      <c r="D21" s="113"/>
      <c r="E21" s="113"/>
      <c r="F21" s="51">
        <v>1E-3</v>
      </c>
      <c r="G21" s="67"/>
      <c r="H21" s="67"/>
      <c r="I21" s="67"/>
      <c r="J21" s="68"/>
      <c r="K21" s="68"/>
      <c r="L21" s="68"/>
      <c r="M21" s="68"/>
      <c r="N21" s="68"/>
      <c r="O21" s="68"/>
      <c r="P21" s="68"/>
      <c r="Q21" s="68"/>
      <c r="R21" s="68"/>
      <c r="S21" s="68"/>
      <c r="T21" s="68"/>
    </row>
    <row r="22" spans="1:20">
      <c r="A22" s="116"/>
      <c r="B22" s="117"/>
      <c r="C22" s="113" t="s">
        <v>84</v>
      </c>
      <c r="D22" s="113"/>
      <c r="E22" s="113"/>
      <c r="F22" s="51">
        <v>5.0000000000000001E-4</v>
      </c>
      <c r="G22" s="67"/>
      <c r="H22" s="67"/>
      <c r="I22" s="67"/>
      <c r="J22" s="68"/>
      <c r="K22" s="68"/>
      <c r="L22" s="68"/>
      <c r="M22" s="68"/>
      <c r="N22" s="68"/>
      <c r="O22" s="68"/>
      <c r="P22" s="68"/>
      <c r="Q22" s="68"/>
      <c r="R22" s="68"/>
      <c r="S22" s="68"/>
      <c r="T22" s="68"/>
    </row>
    <row r="23" spans="1:20" ht="15.75" thickBot="1">
      <c r="A23" s="118"/>
      <c r="B23" s="119"/>
      <c r="C23" s="124" t="s">
        <v>87</v>
      </c>
      <c r="D23" s="124"/>
      <c r="E23" s="124"/>
      <c r="F23" s="52">
        <v>5.0000000000000001E-4</v>
      </c>
      <c r="G23" s="67"/>
      <c r="H23" s="67"/>
      <c r="I23" s="67"/>
      <c r="J23" s="68"/>
      <c r="K23" s="68"/>
      <c r="L23" s="68"/>
      <c r="M23" s="68"/>
      <c r="N23" s="68"/>
      <c r="O23" s="68"/>
      <c r="P23" s="68"/>
      <c r="Q23" s="68"/>
      <c r="R23" s="68"/>
      <c r="S23" s="68"/>
      <c r="T23" s="68"/>
    </row>
    <row r="24" spans="1:20">
      <c r="A24" s="114" t="s">
        <v>75</v>
      </c>
      <c r="B24" s="115"/>
      <c r="C24" s="120" t="s">
        <v>93</v>
      </c>
      <c r="D24" s="120"/>
      <c r="E24" s="120"/>
      <c r="F24" s="50">
        <v>0.02</v>
      </c>
      <c r="G24" s="67"/>
      <c r="H24" s="67"/>
      <c r="I24" s="67"/>
      <c r="J24" s="68"/>
      <c r="K24" s="68"/>
      <c r="L24" s="68"/>
      <c r="M24" s="68"/>
      <c r="N24" s="68"/>
      <c r="O24" s="68"/>
      <c r="P24" s="68"/>
      <c r="Q24" s="68"/>
      <c r="R24" s="68"/>
      <c r="S24" s="68"/>
      <c r="T24" s="68"/>
    </row>
    <row r="25" spans="1:20">
      <c r="A25" s="116"/>
      <c r="B25" s="117"/>
      <c r="C25" s="113" t="s">
        <v>91</v>
      </c>
      <c r="D25" s="113"/>
      <c r="E25" s="113"/>
      <c r="F25" s="51">
        <v>0.08</v>
      </c>
      <c r="G25" s="67"/>
      <c r="H25" s="67"/>
      <c r="I25" s="67"/>
      <c r="J25" s="68"/>
      <c r="K25" s="68"/>
      <c r="L25" s="68"/>
      <c r="M25" s="68"/>
      <c r="N25" s="68"/>
      <c r="O25" s="68"/>
      <c r="P25" s="68"/>
      <c r="Q25" s="68"/>
      <c r="R25" s="68"/>
      <c r="S25" s="68"/>
      <c r="T25" s="68"/>
    </row>
    <row r="26" spans="1:20">
      <c r="A26" s="116"/>
      <c r="B26" s="117"/>
      <c r="C26" s="113" t="s">
        <v>92</v>
      </c>
      <c r="D26" s="113"/>
      <c r="E26" s="113"/>
      <c r="F26" s="51">
        <v>0.04</v>
      </c>
      <c r="G26" s="67"/>
      <c r="H26" s="67"/>
      <c r="I26" s="67"/>
      <c r="J26" s="68"/>
      <c r="K26" s="68"/>
      <c r="L26" s="68"/>
      <c r="M26" s="68"/>
      <c r="N26" s="68"/>
      <c r="O26" s="68"/>
      <c r="P26" s="68"/>
      <c r="Q26" s="68"/>
      <c r="R26" s="68"/>
      <c r="S26" s="68"/>
      <c r="T26" s="68"/>
    </row>
    <row r="27" spans="1:20">
      <c r="A27" s="116"/>
      <c r="B27" s="117"/>
      <c r="C27" s="113" t="s">
        <v>79</v>
      </c>
      <c r="D27" s="113"/>
      <c r="E27" s="113"/>
      <c r="F27" s="51">
        <v>0.02</v>
      </c>
      <c r="G27" s="67"/>
      <c r="H27" s="67"/>
      <c r="I27" s="67"/>
      <c r="J27" s="68"/>
      <c r="K27" s="68"/>
      <c r="L27" s="68"/>
      <c r="M27" s="68"/>
      <c r="N27" s="68"/>
      <c r="O27" s="68"/>
      <c r="P27" s="68"/>
      <c r="Q27" s="68"/>
      <c r="R27" s="68"/>
      <c r="S27" s="68"/>
      <c r="T27" s="68"/>
    </row>
    <row r="28" spans="1:20">
      <c r="A28" s="116"/>
      <c r="B28" s="117"/>
      <c r="C28" s="113" t="s">
        <v>80</v>
      </c>
      <c r="D28" s="113"/>
      <c r="E28" s="113"/>
      <c r="F28" s="51">
        <v>5.0000000000000001E-4</v>
      </c>
      <c r="G28" s="69"/>
      <c r="H28" s="69"/>
      <c r="I28" s="69"/>
      <c r="J28" s="68"/>
      <c r="K28" s="68"/>
      <c r="L28" s="68"/>
      <c r="M28" s="68"/>
      <c r="N28" s="68"/>
      <c r="O28" s="68"/>
      <c r="P28" s="68"/>
      <c r="Q28" s="68"/>
      <c r="R28" s="68"/>
      <c r="S28" s="68"/>
      <c r="T28" s="68"/>
    </row>
    <row r="29" spans="1:20">
      <c r="A29" s="116"/>
      <c r="B29" s="117"/>
      <c r="C29" s="113" t="s">
        <v>81</v>
      </c>
      <c r="D29" s="113"/>
      <c r="E29" s="113"/>
      <c r="F29" s="51">
        <v>2.0000000000000001E-4</v>
      </c>
      <c r="G29" s="67"/>
      <c r="H29" s="67"/>
      <c r="I29" s="67"/>
      <c r="J29" s="68"/>
      <c r="K29" s="68"/>
      <c r="L29" s="68"/>
      <c r="M29" s="68"/>
      <c r="N29" s="68"/>
      <c r="O29" s="68"/>
      <c r="P29" s="68"/>
      <c r="Q29" s="68"/>
      <c r="R29" s="68"/>
      <c r="S29" s="68"/>
      <c r="T29" s="68"/>
    </row>
    <row r="30" spans="1:20">
      <c r="A30" s="116"/>
      <c r="B30" s="117"/>
      <c r="C30" s="113" t="s">
        <v>82</v>
      </c>
      <c r="D30" s="113"/>
      <c r="E30" s="113"/>
      <c r="F30" s="51">
        <v>5.0000000000000001E-4</v>
      </c>
      <c r="G30" s="67"/>
      <c r="H30" s="67"/>
      <c r="I30" s="67"/>
      <c r="J30" s="68"/>
      <c r="K30" s="68"/>
      <c r="L30" s="68"/>
      <c r="M30" s="68"/>
      <c r="N30" s="68"/>
      <c r="O30" s="68"/>
      <c r="P30" s="68"/>
      <c r="Q30" s="68"/>
      <c r="R30" s="68"/>
      <c r="S30" s="68"/>
      <c r="T30" s="68"/>
    </row>
    <row r="31" spans="1:20">
      <c r="A31" s="116"/>
      <c r="B31" s="117"/>
      <c r="C31" s="113" t="s">
        <v>83</v>
      </c>
      <c r="D31" s="113"/>
      <c r="E31" s="113"/>
      <c r="F31" s="51">
        <v>1.1999999999999999E-3</v>
      </c>
      <c r="G31" s="67"/>
      <c r="H31" s="67"/>
      <c r="I31" s="67"/>
      <c r="J31" s="68"/>
      <c r="K31" s="68"/>
      <c r="L31" s="68"/>
      <c r="M31" s="68"/>
      <c r="N31" s="68"/>
      <c r="O31" s="68"/>
      <c r="P31" s="68"/>
      <c r="Q31" s="68"/>
      <c r="R31" s="68"/>
      <c r="S31" s="68"/>
      <c r="T31" s="68"/>
    </row>
    <row r="32" spans="1:20">
      <c r="A32" s="116"/>
      <c r="B32" s="117"/>
      <c r="C32" s="113" t="s">
        <v>84</v>
      </c>
      <c r="D32" s="113"/>
      <c r="E32" s="113"/>
      <c r="F32" s="51">
        <v>5.9999999999999995E-4</v>
      </c>
      <c r="G32" s="67"/>
      <c r="H32" s="67"/>
      <c r="I32" s="67"/>
      <c r="J32" s="68"/>
      <c r="K32" s="68"/>
      <c r="L32" s="68"/>
      <c r="M32" s="68"/>
      <c r="N32" s="68"/>
      <c r="O32" s="68"/>
      <c r="P32" s="68"/>
      <c r="Q32" s="68"/>
      <c r="R32" s="68"/>
      <c r="S32" s="68"/>
      <c r="T32" s="68"/>
    </row>
    <row r="33" spans="1:20">
      <c r="A33" s="116"/>
      <c r="B33" s="117"/>
      <c r="C33" s="113" t="s">
        <v>85</v>
      </c>
      <c r="D33" s="113"/>
      <c r="E33" s="113"/>
      <c r="F33" s="51" t="s">
        <v>86</v>
      </c>
      <c r="G33" s="70"/>
      <c r="H33" s="70"/>
      <c r="I33" s="70"/>
      <c r="J33" s="68"/>
      <c r="K33" s="68"/>
      <c r="L33" s="68"/>
      <c r="M33" s="68"/>
      <c r="N33" s="68"/>
      <c r="O33" s="68"/>
      <c r="P33" s="68"/>
      <c r="Q33" s="68"/>
      <c r="R33" s="68"/>
      <c r="S33" s="68"/>
      <c r="T33" s="68"/>
    </row>
    <row r="34" spans="1:20" ht="15.75" thickBot="1">
      <c r="A34" s="122"/>
      <c r="B34" s="123"/>
      <c r="C34" s="121" t="s">
        <v>87</v>
      </c>
      <c r="D34" s="121"/>
      <c r="E34" s="121"/>
      <c r="F34" s="53">
        <v>5.0000000000000001E-4</v>
      </c>
      <c r="G34" s="67"/>
      <c r="H34" s="67"/>
      <c r="I34" s="67"/>
      <c r="J34" s="68"/>
      <c r="K34" s="68"/>
      <c r="L34" s="68"/>
      <c r="M34" s="68"/>
      <c r="N34" s="68"/>
      <c r="O34" s="68"/>
      <c r="P34" s="68"/>
      <c r="Q34" s="68"/>
      <c r="R34" s="68"/>
      <c r="S34" s="68"/>
      <c r="T34" s="68"/>
    </row>
    <row r="35" spans="1:20">
      <c r="A35" s="114" t="s">
        <v>89</v>
      </c>
      <c r="B35" s="115"/>
      <c r="C35" s="120" t="s">
        <v>76</v>
      </c>
      <c r="D35" s="120"/>
      <c r="E35" s="120"/>
      <c r="F35" s="50">
        <v>0.02</v>
      </c>
      <c r="G35" s="67"/>
      <c r="H35" s="67"/>
      <c r="I35" s="67"/>
      <c r="J35" s="68"/>
      <c r="K35" s="68"/>
      <c r="L35" s="68"/>
      <c r="M35" s="68"/>
      <c r="N35" s="68"/>
      <c r="O35" s="68"/>
      <c r="P35" s="68"/>
      <c r="Q35" s="68"/>
      <c r="R35" s="68"/>
      <c r="S35" s="68"/>
      <c r="T35" s="68"/>
    </row>
    <row r="36" spans="1:20">
      <c r="A36" s="116"/>
      <c r="B36" s="117"/>
      <c r="C36" s="134" t="s">
        <v>79</v>
      </c>
      <c r="D36" s="134"/>
      <c r="E36" s="134"/>
      <c r="F36" s="51">
        <v>3.2500000000000001E-2</v>
      </c>
      <c r="G36" s="67"/>
      <c r="H36" s="67"/>
      <c r="I36" s="67"/>
      <c r="J36" s="68"/>
      <c r="K36" s="68"/>
      <c r="L36" s="68"/>
      <c r="M36" s="68"/>
      <c r="N36" s="68"/>
      <c r="O36" s="68"/>
      <c r="P36" s="68"/>
      <c r="Q36" s="68"/>
      <c r="R36" s="68"/>
      <c r="S36" s="68"/>
      <c r="T36" s="68"/>
    </row>
    <row r="37" spans="1:20">
      <c r="A37" s="116"/>
      <c r="B37" s="117"/>
      <c r="C37" s="113" t="s">
        <v>80</v>
      </c>
      <c r="D37" s="113"/>
      <c r="E37" s="113"/>
      <c r="F37" s="51">
        <v>1.2500000000000001E-2</v>
      </c>
      <c r="G37" s="67"/>
      <c r="H37" s="67"/>
      <c r="I37" s="67"/>
      <c r="J37" s="68"/>
      <c r="K37" s="68"/>
      <c r="L37" s="68"/>
      <c r="M37" s="68"/>
      <c r="N37" s="68"/>
      <c r="O37" s="68"/>
      <c r="P37" s="68"/>
      <c r="Q37" s="68"/>
      <c r="R37" s="68"/>
      <c r="S37" s="68"/>
      <c r="T37" s="68"/>
    </row>
    <row r="38" spans="1:20" ht="15.75" thickBot="1">
      <c r="A38" s="118"/>
      <c r="B38" s="119"/>
      <c r="C38" s="124" t="s">
        <v>83</v>
      </c>
      <c r="D38" s="124"/>
      <c r="E38" s="124"/>
      <c r="F38" s="52">
        <v>1.1000000000000001E-3</v>
      </c>
      <c r="G38" s="67"/>
      <c r="H38" s="67"/>
      <c r="I38" s="67"/>
      <c r="J38" s="68"/>
      <c r="K38" s="68"/>
      <c r="L38" s="68"/>
      <c r="M38" s="68"/>
      <c r="N38" s="68"/>
      <c r="O38" s="68"/>
      <c r="P38" s="68"/>
      <c r="Q38" s="68"/>
      <c r="R38" s="68"/>
      <c r="S38" s="68"/>
      <c r="T38" s="68"/>
    </row>
    <row r="39" spans="1:20">
      <c r="F39" s="54"/>
      <c r="G39" s="49"/>
      <c r="H39" s="49"/>
      <c r="I39" s="49"/>
    </row>
    <row r="40" spans="1:20">
      <c r="F40" s="54"/>
      <c r="G40" s="49"/>
      <c r="H40" s="49"/>
      <c r="I40" s="49"/>
    </row>
  </sheetData>
  <mergeCells count="47">
    <mergeCell ref="J4:T4"/>
    <mergeCell ref="C4:H4"/>
    <mergeCell ref="C9:T9"/>
    <mergeCell ref="C38:E38"/>
    <mergeCell ref="A35:B38"/>
    <mergeCell ref="C36:E36"/>
    <mergeCell ref="C37:E37"/>
    <mergeCell ref="C32:E32"/>
    <mergeCell ref="C33:E33"/>
    <mergeCell ref="C25:E25"/>
    <mergeCell ref="C26:E26"/>
    <mergeCell ref="C27:E27"/>
    <mergeCell ref="C28:E28"/>
    <mergeCell ref="C21:E21"/>
    <mergeCell ref="C22:E22"/>
    <mergeCell ref="C12:E12"/>
    <mergeCell ref="C13:E13"/>
    <mergeCell ref="C14:E14"/>
    <mergeCell ref="A12:B14"/>
    <mergeCell ref="C15:E15"/>
    <mergeCell ref="C29:E29"/>
    <mergeCell ref="C30:E30"/>
    <mergeCell ref="C31:E31"/>
    <mergeCell ref="A15:B23"/>
    <mergeCell ref="C35:E35"/>
    <mergeCell ref="C34:E34"/>
    <mergeCell ref="A24:B34"/>
    <mergeCell ref="C18:E18"/>
    <mergeCell ref="C19:E19"/>
    <mergeCell ref="C20:E20"/>
    <mergeCell ref="C24:E24"/>
    <mergeCell ref="C23:E23"/>
    <mergeCell ref="C16:E16"/>
    <mergeCell ref="C17:E17"/>
    <mergeCell ref="I12:M12"/>
    <mergeCell ref="I18:J18"/>
    <mergeCell ref="K13:L13"/>
    <mergeCell ref="K14:L14"/>
    <mergeCell ref="K15:L15"/>
    <mergeCell ref="K16:L16"/>
    <mergeCell ref="K17:L17"/>
    <mergeCell ref="K18:L18"/>
    <mergeCell ref="I13:J13"/>
    <mergeCell ref="I14:J14"/>
    <mergeCell ref="I15:J15"/>
    <mergeCell ref="I16:J16"/>
    <mergeCell ref="I17:J17"/>
  </mergeCells>
  <pageMargins left="0.7" right="0.7" top="0.75" bottom="0.75" header="0.3" footer="0.3"/>
  <pageSetup orientation="portrait" horizontalDpi="300" verticalDpi="300" r:id="rId1"/>
</worksheet>
</file>

<file path=xl/worksheets/sheet3.xml><?xml version="1.0" encoding="utf-8"?>
<worksheet xmlns="http://schemas.openxmlformats.org/spreadsheetml/2006/main" xmlns:r="http://schemas.openxmlformats.org/officeDocument/2006/relationships">
  <dimension ref="A1:F13"/>
  <sheetViews>
    <sheetView topLeftCell="B1" workbookViewId="0">
      <pane ySplit="1" topLeftCell="A2" activePane="bottomLeft" state="frozen"/>
      <selection pane="bottomLeft" activeCell="G8" sqref="G8"/>
    </sheetView>
  </sheetViews>
  <sheetFormatPr defaultRowHeight="15"/>
  <cols>
    <col min="1" max="1" width="27" style="2" bestFit="1" customWidth="1"/>
    <col min="2" max="2" width="24.28515625" style="2" bestFit="1" customWidth="1"/>
    <col min="3" max="3" width="16.28515625" style="19" bestFit="1" customWidth="1"/>
    <col min="4" max="4" width="5.7109375" style="17" customWidth="1"/>
    <col min="5" max="5" width="189.85546875" style="3" customWidth="1"/>
    <col min="6" max="6" width="9.140625" style="17"/>
  </cols>
  <sheetData>
    <row r="1" spans="1:6">
      <c r="A1" s="1" t="s">
        <v>2</v>
      </c>
      <c r="B1" s="1" t="s">
        <v>1</v>
      </c>
      <c r="C1" s="18" t="s">
        <v>46</v>
      </c>
      <c r="D1" s="16" t="s">
        <v>13</v>
      </c>
      <c r="E1" s="4" t="s">
        <v>22</v>
      </c>
      <c r="F1" s="16" t="s">
        <v>52</v>
      </c>
    </row>
    <row r="2" spans="1:6" ht="60.75">
      <c r="A2" s="2" t="s">
        <v>3</v>
      </c>
      <c r="B2" s="2" t="s">
        <v>0</v>
      </c>
      <c r="C2" s="19" t="s">
        <v>47</v>
      </c>
      <c r="D2" s="17" t="s">
        <v>9</v>
      </c>
      <c r="E2" s="3" t="s">
        <v>36</v>
      </c>
      <c r="F2" s="20">
        <v>8</v>
      </c>
    </row>
    <row r="3" spans="1:6" ht="108.75">
      <c r="A3" s="2" t="s">
        <v>4</v>
      </c>
      <c r="B3" s="2" t="s">
        <v>14</v>
      </c>
      <c r="C3" s="19" t="s">
        <v>47</v>
      </c>
      <c r="D3" s="17" t="s">
        <v>9</v>
      </c>
      <c r="E3" s="3" t="s">
        <v>35</v>
      </c>
      <c r="F3" s="20"/>
    </row>
    <row r="4" spans="1:6" ht="99" customHeight="1">
      <c r="A4" s="2" t="s">
        <v>4</v>
      </c>
      <c r="B4" s="2" t="s">
        <v>15</v>
      </c>
      <c r="C4" s="19" t="s">
        <v>48</v>
      </c>
      <c r="D4" s="17" t="s">
        <v>9</v>
      </c>
      <c r="E4" s="3" t="s">
        <v>37</v>
      </c>
      <c r="F4" s="20">
        <v>7</v>
      </c>
    </row>
    <row r="5" spans="1:6" ht="60.75">
      <c r="A5" s="2" t="s">
        <v>4</v>
      </c>
      <c r="B5" s="2" t="s">
        <v>23</v>
      </c>
      <c r="C5" s="19" t="s">
        <v>48</v>
      </c>
      <c r="D5" s="17" t="s">
        <v>9</v>
      </c>
      <c r="E5" s="3" t="s">
        <v>24</v>
      </c>
      <c r="F5" s="20"/>
    </row>
    <row r="6" spans="1:6" ht="36.75">
      <c r="A6" s="2" t="s">
        <v>5</v>
      </c>
      <c r="B6" s="2" t="s">
        <v>16</v>
      </c>
      <c r="C6" s="19" t="s">
        <v>48</v>
      </c>
      <c r="D6" s="17" t="s">
        <v>9</v>
      </c>
      <c r="E6" s="3" t="s">
        <v>25</v>
      </c>
      <c r="F6" s="20"/>
    </row>
    <row r="7" spans="1:6" ht="72.75">
      <c r="A7" s="2" t="s">
        <v>19</v>
      </c>
      <c r="B7" s="2" t="s">
        <v>17</v>
      </c>
      <c r="C7" s="19" t="s">
        <v>49</v>
      </c>
      <c r="D7" s="17" t="s">
        <v>9</v>
      </c>
      <c r="E7" s="3" t="s">
        <v>26</v>
      </c>
      <c r="F7" s="20"/>
    </row>
    <row r="8" spans="1:6" ht="72.75">
      <c r="A8" s="2" t="s">
        <v>20</v>
      </c>
      <c r="B8" s="28" t="s">
        <v>18</v>
      </c>
      <c r="C8" s="29" t="s">
        <v>47</v>
      </c>
      <c r="D8" s="30" t="s">
        <v>9</v>
      </c>
      <c r="E8" s="31" t="s">
        <v>51</v>
      </c>
      <c r="F8" s="20">
        <v>7</v>
      </c>
    </row>
    <row r="9" spans="1:6" ht="97.5" customHeight="1">
      <c r="A9" s="2" t="s">
        <v>6</v>
      </c>
      <c r="B9" s="2" t="s">
        <v>7</v>
      </c>
      <c r="C9" s="19" t="s">
        <v>48</v>
      </c>
      <c r="D9" s="17" t="s">
        <v>8</v>
      </c>
      <c r="E9" s="3" t="s">
        <v>27</v>
      </c>
      <c r="F9" s="20"/>
    </row>
    <row r="10" spans="1:6" ht="48.75">
      <c r="A10" s="2" t="s">
        <v>21</v>
      </c>
      <c r="B10" s="2" t="s">
        <v>50</v>
      </c>
      <c r="C10" s="19" t="s">
        <v>49</v>
      </c>
      <c r="D10" s="17" t="s">
        <v>9</v>
      </c>
      <c r="E10" s="3" t="s">
        <v>28</v>
      </c>
      <c r="F10" s="20"/>
    </row>
    <row r="11" spans="1:6" ht="18.75">
      <c r="A11" s="2" t="s">
        <v>29</v>
      </c>
      <c r="B11" s="2" t="s">
        <v>30</v>
      </c>
      <c r="C11" s="19" t="s">
        <v>49</v>
      </c>
      <c r="D11" s="17" t="s">
        <v>9</v>
      </c>
      <c r="E11" s="3" t="s">
        <v>31</v>
      </c>
      <c r="F11" s="20"/>
    </row>
    <row r="12" spans="1:6" ht="24.75">
      <c r="A12" s="2" t="s">
        <v>32</v>
      </c>
      <c r="B12" s="2" t="s">
        <v>10</v>
      </c>
      <c r="C12" s="19" t="s">
        <v>47</v>
      </c>
      <c r="D12" s="17" t="s">
        <v>8</v>
      </c>
      <c r="E12" s="3" t="s">
        <v>33</v>
      </c>
      <c r="F12" s="20"/>
    </row>
    <row r="13" spans="1:6" ht="48.75">
      <c r="A13" s="2" t="s">
        <v>11</v>
      </c>
      <c r="B13" s="2" t="s">
        <v>12</v>
      </c>
      <c r="C13" s="19" t="s">
        <v>49</v>
      </c>
      <c r="D13" s="17" t="s">
        <v>9</v>
      </c>
      <c r="E13" s="3" t="s">
        <v>34</v>
      </c>
      <c r="F13" s="20"/>
    </row>
  </sheetData>
  <pageMargins left="0.7" right="0.7" top="0.75" bottom="0.75" header="0.3" footer="0.3"/>
  <pageSetup orientation="portrait" horizontalDpi="300" verticalDpi="300" r:id="rId1"/>
</worksheet>
</file>

<file path=xl/worksheets/sheet4.xml><?xml version="1.0" encoding="utf-8"?>
<worksheet xmlns="http://schemas.openxmlformats.org/spreadsheetml/2006/main" xmlns:r="http://schemas.openxmlformats.org/officeDocument/2006/relationships">
  <dimension ref="B2:C23"/>
  <sheetViews>
    <sheetView workbookViewId="0"/>
  </sheetViews>
  <sheetFormatPr defaultRowHeight="15"/>
  <cols>
    <col min="2" max="2" width="9.140625" style="22"/>
    <col min="3" max="3" width="9.140625" style="23"/>
  </cols>
  <sheetData>
    <row r="2" spans="2:3" ht="48" customHeight="1">
      <c r="B2" s="24">
        <v>4</v>
      </c>
      <c r="C2" s="23" t="s">
        <v>0</v>
      </c>
    </row>
    <row r="5" spans="2:3" ht="48" customHeight="1">
      <c r="B5" s="24">
        <v>4</v>
      </c>
      <c r="C5" s="23" t="s">
        <v>0</v>
      </c>
    </row>
    <row r="8" spans="2:3" ht="48" customHeight="1">
      <c r="B8" s="24">
        <v>4</v>
      </c>
      <c r="C8" s="23" t="s">
        <v>0</v>
      </c>
    </row>
    <row r="11" spans="2:3" ht="47.25" customHeight="1">
      <c r="B11" s="24">
        <v>4</v>
      </c>
      <c r="C11" s="23" t="s">
        <v>0</v>
      </c>
    </row>
    <row r="14" spans="2:3" ht="47.25" customHeight="1">
      <c r="B14" s="24">
        <v>4</v>
      </c>
      <c r="C14" s="23" t="s">
        <v>0</v>
      </c>
    </row>
    <row r="17" spans="2:3" ht="47.25" customHeight="1">
      <c r="B17" s="24">
        <v>4</v>
      </c>
      <c r="C17" s="23" t="s">
        <v>0</v>
      </c>
    </row>
    <row r="20" spans="2:3" ht="47.25" customHeight="1">
      <c r="B20" s="24">
        <v>4</v>
      </c>
      <c r="C20" s="23" t="s">
        <v>0</v>
      </c>
    </row>
    <row r="23" spans="2:3" ht="47.25" customHeight="1">
      <c r="B23" s="24">
        <v>4</v>
      </c>
      <c r="C23" s="23" t="s">
        <v>0</v>
      </c>
    </row>
  </sheetData>
  <pageMargins left="0.7" right="0.7" top="0.75" bottom="0.75" header="0.3" footer="0.3"/>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Calendar</vt:lpstr>
      <vt:lpstr>Nutrient Schedule</vt:lpstr>
      <vt:lpstr>Seed Listing</vt:lpstr>
      <vt:lpstr>Labels</vt:lpstr>
    </vt:vector>
  </TitlesOfParts>
  <Company>Protection One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Costa</dc:creator>
  <cp:lastModifiedBy>Windows User</cp:lastModifiedBy>
  <cp:lastPrinted>2017-04-21T14:57:55Z</cp:lastPrinted>
  <dcterms:created xsi:type="dcterms:W3CDTF">2013-07-15T18:16:40Z</dcterms:created>
  <dcterms:modified xsi:type="dcterms:W3CDTF">2017-04-29T13:56:44Z</dcterms:modified>
</cp:coreProperties>
</file>